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ink/ink2.xml" ContentType="application/inkml+xml"/>
  <Override PartName="/xl/ink/ink3.xml" ContentType="application/inkml+xml"/>
  <Override PartName="/xl/ink/ink4.xml" ContentType="application/inkml+xml"/>
  <Override PartName="/xl/drawings/drawing3.xml" ContentType="application/vnd.openxmlformats-officedocument.drawing+xml"/>
  <Override PartName="/xl/ink/ink5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BSTERJ\AppData\Local\Microsoft\Windows\INetCache\Content.Outlook\UW5J3PLM\"/>
    </mc:Choice>
  </mc:AlternateContent>
  <xr:revisionPtr revIDLastSave="0" documentId="13_ncr:1_{0692B293-01C9-4493-BC30-1D19B5ADB54F}" xr6:coauthVersionLast="47" xr6:coauthVersionMax="47" xr10:uidLastSave="{00000000-0000-0000-0000-000000000000}"/>
  <workbookProtection workbookAlgorithmName="SHA-512" workbookHashValue="hWE3kLsNG+1GPJFSN4xrmlD7I4HQhS/eGqLMJpcAmymCLi+bXcEnyhrnm9JGkPVXLTmsX42JlStdsRVSKZbylQ==" workbookSaltValue="MK4ZXrN8lbj9B1cp32hCUg==" workbookSpinCount="100000" lockStructure="1"/>
  <bookViews>
    <workbookView xWindow="-110" yWindow="-110" windowWidth="19420" windowHeight="10420" activeTab="1" xr2:uid="{00000000-000D-0000-FFFF-FFFF00000000}"/>
  </bookViews>
  <sheets>
    <sheet name="Instructions" sheetId="14" r:id="rId1"/>
    <sheet name="Data" sheetId="10" r:id="rId2"/>
    <sheet name="Agencies" sheetId="13" state="hidden" r:id="rId3"/>
    <sheet name="Cat &amp; Jobs" sheetId="6" r:id="rId4"/>
    <sheet name="Lookups" sheetId="11" state="hidden" r:id="rId5"/>
    <sheet name="Version" sheetId="12" state="hidden" r:id="rId6"/>
  </sheets>
  <definedNames>
    <definedName name="_xlnm._FilterDatabase" localSheetId="4" hidden="1">Lookups!$A$1:$M$1</definedName>
    <definedName name="A_Administration">'Cat &amp; Jobs'!$B$2:$B$8</definedName>
    <definedName name="Agencies">Agencies!$A$2:$A$353</definedName>
    <definedName name="B_Finance">'Cat &amp; Jobs'!$C$2:$C$11</definedName>
    <definedName name="C_Specialist">'Cat &amp; Jobs'!$D$2:$D$16</definedName>
    <definedName name="Categories">'Cat &amp; Jobs'!$A$2:$A$15</definedName>
    <definedName name="Cluster" localSheetId="2">Agencies!#REF!</definedName>
    <definedName name="Cluster">#REF!</definedName>
    <definedName name="Customer_Service" localSheetId="2">Agencies!$A$2:$A$16</definedName>
    <definedName name="Customer_Service">#REF!</definedName>
    <definedName name="D_Industrial">'Cat &amp; Jobs'!$E$2:$E$56</definedName>
    <definedName name="E_Professional">'Cat &amp; Jobs'!$F$2:$F$24</definedName>
    <definedName name="Education" localSheetId="2">Agencies!$A$17:$A$27</definedName>
    <definedName name="Education">#REF!</definedName>
    <definedName name="Eligible_Customers" localSheetId="2">Agencies!#REF!</definedName>
    <definedName name="Eligible_Customers">#REF!</definedName>
    <definedName name="Enterprise_Investment_and_Trade" localSheetId="2">Agencies!$A$28:$A$52</definedName>
    <definedName name="Enterprise_Investment_and_Trade">#REF!</definedName>
    <definedName name="External_to_Government_Sector" localSheetId="2">Agencies!#REF!</definedName>
    <definedName name="External_to_Government_Sector">#REF!</definedName>
    <definedName name="_xlnm.Extract" localSheetId="4">Lookups!#REF!</definedName>
    <definedName name="F_Technical">'Cat &amp; Jobs'!$G$2:$G$21</definedName>
    <definedName name="G_IT_Network_and_Equipment">'Cat &amp; Jobs'!$H$2:$H$22</definedName>
    <definedName name="H_IT_Management_Implementation_and_Support">'Cat &amp; Jobs'!$I$2:$I$19</definedName>
    <definedName name="Health" localSheetId="2">Agencies!#REF!</definedName>
    <definedName name="Health">#REF!</definedName>
    <definedName name="I_IT_Applications_Database_and_Systems">'Cat &amp; Jobs'!$J$2:$J$27</definedName>
    <definedName name="J_Transport">'Cat &amp; Jobs'!$K$2:$K$67</definedName>
    <definedName name="K_Education">'Cat &amp; Jobs'!$L$2:$L$8</definedName>
    <definedName name="L_Other">'Cat &amp; Jobs'!$M$2:$M$11</definedName>
    <definedName name="M_NSW_State_Emergency_Services">'Cat &amp; Jobs'!$N$2:$N$8</definedName>
    <definedName name="MMMYY">Lookups!$C$2:$E$83</definedName>
    <definedName name="MMYY">Lookups!$H$2:$J$48</definedName>
    <definedName name="N_Home_Care_Service">'Cat &amp; Jobs'!$O$2:$O$9</definedName>
    <definedName name="Planning_and_Environment" localSheetId="2">Agencies!#REF!</definedName>
    <definedName name="Planning_and_Environment">#REF!</definedName>
    <definedName name="Premier_and_Cabinet" localSheetId="2">Agencies!$A$168:$A$181</definedName>
    <definedName name="Premier_and_Cabinet">#REF!</definedName>
    <definedName name="Regional_NSW" localSheetId="2">Agencies!#REF!</definedName>
    <definedName name="Regional_NSW">#REF!</definedName>
    <definedName name="Stronger_Communities" localSheetId="2">Agencies!$A$187:$A$238</definedName>
    <definedName name="Stronger_Communities">#REF!</definedName>
    <definedName name="Transport_and_Infrastructure" localSheetId="2">Agencies!$A$239:$A$273</definedName>
    <definedName name="Transport_and_Infrastructure">#REF!</definedName>
    <definedName name="Treasury" localSheetId="2">Agencies!#REF!</definedName>
    <definedName name="Treasury">#REF!</definedName>
    <definedName name="VN">Lookups!$A$2:$A$331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3" i="11" l="1"/>
  <c r="A233" i="11"/>
  <c r="A96" i="11"/>
  <c r="A126" i="11"/>
  <c r="A27" i="11"/>
  <c r="A9" i="11"/>
  <c r="A285" i="11"/>
  <c r="A317" i="11"/>
  <c r="A2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90" i="11"/>
  <c r="A196" i="11"/>
  <c r="A331" i="11"/>
  <c r="A94" i="11"/>
  <c r="A18" i="11"/>
  <c r="A271" i="11"/>
  <c r="A172" i="11"/>
  <c r="A323" i="11"/>
  <c r="A156" i="11"/>
  <c r="A83" i="11"/>
  <c r="A135" i="11"/>
  <c r="A163" i="11"/>
  <c r="A67" i="11"/>
  <c r="A84" i="11"/>
  <c r="A59" i="11"/>
  <c r="A49" i="11"/>
  <c r="A99" i="11"/>
  <c r="A320" i="11"/>
  <c r="A203" i="11"/>
  <c r="A278" i="11"/>
  <c r="A275" i="11"/>
  <c r="A186" i="11"/>
  <c r="A212" i="11"/>
  <c r="A263" i="11"/>
  <c r="A145" i="11"/>
  <c r="A108" i="11"/>
  <c r="A98" i="11"/>
  <c r="A183" i="11"/>
  <c r="A201" i="11"/>
  <c r="A274" i="11"/>
  <c r="A6" i="11"/>
  <c r="A178" i="11"/>
  <c r="A122" i="11"/>
  <c r="A15" i="11"/>
  <c r="A237" i="11"/>
  <c r="A92" i="11"/>
  <c r="A311" i="11"/>
  <c r="A174" i="11"/>
  <c r="A87" i="11"/>
  <c r="A277" i="11"/>
  <c r="A180" i="11"/>
  <c r="A280" i="11"/>
  <c r="A57" i="11"/>
  <c r="A259" i="11"/>
  <c r="A228" i="11"/>
  <c r="A51" i="11"/>
  <c r="A141" i="11"/>
  <c r="A143" i="11"/>
  <c r="A149" i="11"/>
  <c r="A326" i="11"/>
  <c r="A175" i="11"/>
  <c r="A150" i="11"/>
  <c r="A22" i="11"/>
  <c r="A193" i="11"/>
  <c r="A312" i="11"/>
  <c r="A19" i="11"/>
  <c r="A330" i="11"/>
  <c r="A191" i="11"/>
  <c r="A214" i="11"/>
  <c r="A40" i="11"/>
  <c r="A170" i="11"/>
  <c r="A72" i="11"/>
  <c r="A129" i="11"/>
  <c r="A264" i="11"/>
  <c r="A154" i="11"/>
  <c r="A248" i="11"/>
  <c r="A112" i="11"/>
  <c r="A171" i="11"/>
  <c r="A231" i="11"/>
  <c r="A211" i="11"/>
  <c r="A104" i="11"/>
  <c r="A107" i="11"/>
  <c r="A335" i="11"/>
  <c r="A247" i="11"/>
  <c r="A255" i="11"/>
  <c r="A13" i="11"/>
  <c r="A288" i="11"/>
  <c r="A262" i="11"/>
  <c r="A187" i="11"/>
  <c r="A284" i="11"/>
  <c r="A136" i="11"/>
  <c r="A93" i="11"/>
  <c r="A273" i="11"/>
  <c r="A56" i="11"/>
  <c r="A306" i="11"/>
  <c r="A131" i="11"/>
  <c r="A64" i="11"/>
  <c r="A251" i="11"/>
  <c r="A287" i="11"/>
  <c r="A240" i="11"/>
  <c r="A200" i="11"/>
  <c r="A304" i="11"/>
  <c r="A257" i="11"/>
  <c r="A138" i="11"/>
  <c r="A124" i="11"/>
  <c r="A328" i="11"/>
  <c r="A321" i="11"/>
  <c r="A151" i="11"/>
  <c r="A130" i="11"/>
  <c r="A297" i="11"/>
  <c r="A307" i="11"/>
  <c r="A140" i="11"/>
  <c r="A30" i="11"/>
  <c r="A101" i="11"/>
  <c r="A221" i="11"/>
  <c r="A117" i="11"/>
  <c r="A260" i="11"/>
  <c r="A157" i="11"/>
  <c r="A77" i="11"/>
  <c r="A4" i="11"/>
  <c r="A272" i="11"/>
  <c r="A333" i="11"/>
  <c r="A28" i="11"/>
  <c r="A258" i="11"/>
  <c r="A60" i="11"/>
  <c r="A48" i="11"/>
  <c r="A35" i="11"/>
  <c r="A235" i="11"/>
  <c r="A38" i="11"/>
  <c r="A114" i="11"/>
  <c r="A71" i="11"/>
  <c r="A318" i="11"/>
  <c r="A209" i="11"/>
  <c r="A76" i="11"/>
  <c r="A61" i="11"/>
  <c r="A91" i="11"/>
  <c r="A315" i="11"/>
  <c r="A80" i="11"/>
  <c r="A190" i="11"/>
  <c r="A329" i="11"/>
  <c r="A16" i="11"/>
  <c r="A10" i="11"/>
  <c r="A295" i="11"/>
  <c r="A17" i="11"/>
  <c r="A137" i="11"/>
  <c r="A43" i="11"/>
  <c r="A218" i="11"/>
  <c r="A254" i="11"/>
  <c r="A55" i="11"/>
  <c r="A310" i="11"/>
  <c r="A160" i="11"/>
  <c r="A216" i="11"/>
  <c r="A283" i="11"/>
  <c r="A139" i="11"/>
  <c r="A146" i="11"/>
  <c r="A173" i="11"/>
  <c r="A100" i="11"/>
  <c r="A267" i="11"/>
  <c r="A332" i="11"/>
  <c r="A105" i="11"/>
  <c r="A286" i="11"/>
  <c r="A79" i="11"/>
  <c r="A95" i="11"/>
  <c r="A270" i="11"/>
  <c r="A198" i="11"/>
  <c r="A115" i="11"/>
  <c r="A294" i="11"/>
  <c r="A78" i="11"/>
  <c r="A199" i="11"/>
  <c r="A181" i="11"/>
  <c r="A2" i="11"/>
  <c r="A54" i="11"/>
  <c r="A298" i="11"/>
  <c r="A8" i="11"/>
  <c r="A75" i="11"/>
  <c r="A225" i="11"/>
  <c r="A243" i="11"/>
  <c r="A47" i="11"/>
  <c r="A325" i="11"/>
  <c r="A222" i="11"/>
  <c r="A14" i="11"/>
  <c r="A109" i="11"/>
  <c r="A189" i="11"/>
  <c r="A246" i="11"/>
  <c r="A299" i="11"/>
  <c r="A36" i="11"/>
  <c r="A309" i="11"/>
  <c r="A39" i="11"/>
  <c r="A232" i="11"/>
  <c r="A303" i="11"/>
  <c r="A177" i="11"/>
  <c r="A24" i="11"/>
  <c r="A269" i="11"/>
  <c r="A324" i="11"/>
  <c r="A213" i="11"/>
  <c r="A162" i="11"/>
  <c r="A226" i="11"/>
  <c r="A37" i="11"/>
  <c r="A85" i="11"/>
  <c r="A116" i="11"/>
  <c r="A12" i="11"/>
  <c r="A158" i="11"/>
  <c r="A69" i="11"/>
  <c r="A319" i="11"/>
  <c r="A50" i="11"/>
  <c r="A227" i="11"/>
  <c r="A62" i="11"/>
  <c r="A134" i="11"/>
  <c r="A142" i="11"/>
  <c r="A44" i="11"/>
  <c r="A7" i="11"/>
  <c r="A313" i="11"/>
  <c r="A155" i="11"/>
  <c r="A182" i="11"/>
  <c r="A133" i="11"/>
  <c r="A184" i="11"/>
  <c r="A20" i="11"/>
  <c r="A88" i="11"/>
  <c r="A147" i="11"/>
  <c r="A220" i="11"/>
  <c r="A234" i="11"/>
  <c r="A205" i="11"/>
  <c r="A229" i="11"/>
  <c r="A206" i="11"/>
  <c r="A256" i="11"/>
  <c r="A111" i="11"/>
  <c r="A292" i="11"/>
  <c r="A194" i="11"/>
  <c r="A305" i="11"/>
  <c r="A327" i="11"/>
  <c r="A244" i="11"/>
  <c r="A168" i="11"/>
  <c r="A308" i="11"/>
  <c r="A282" i="11"/>
  <c r="A293" i="11"/>
  <c r="A132" i="11"/>
  <c r="A118" i="11"/>
  <c r="A219" i="11"/>
  <c r="A217" i="11"/>
  <c r="A314" i="11"/>
  <c r="A265" i="11"/>
  <c r="A208" i="11"/>
  <c r="A296" i="11"/>
  <c r="A188" i="11"/>
  <c r="A46" i="11"/>
  <c r="A45" i="11"/>
  <c r="A159" i="11"/>
  <c r="A161" i="11"/>
  <c r="A215" i="11"/>
  <c r="A166" i="11"/>
  <c r="A239" i="11"/>
  <c r="A152" i="11"/>
  <c r="A289" i="11"/>
  <c r="A5" i="11"/>
  <c r="A125" i="11"/>
  <c r="A322" i="11"/>
  <c r="A253" i="11"/>
  <c r="A113" i="11"/>
  <c r="A74" i="11"/>
  <c r="A86" i="11"/>
  <c r="A52" i="11"/>
  <c r="A41" i="11"/>
  <c r="A252" i="11"/>
  <c r="A34" i="11"/>
  <c r="A281" i="11"/>
  <c r="A238" i="11"/>
  <c r="A241" i="11"/>
  <c r="A268" i="11"/>
  <c r="A195" i="11"/>
  <c r="A119" i="11"/>
  <c r="A21" i="11"/>
  <c r="A103" i="11"/>
  <c r="A65" i="11"/>
  <c r="A42" i="11"/>
  <c r="A82" i="11"/>
  <c r="A165" i="11"/>
  <c r="A245" i="11"/>
  <c r="A250" i="11"/>
  <c r="A66" i="11"/>
  <c r="A106" i="11"/>
  <c r="A197" i="11"/>
  <c r="A185" i="11"/>
  <c r="A223" i="11"/>
  <c r="A242" i="11"/>
  <c r="A110" i="11"/>
  <c r="A210" i="11"/>
  <c r="A128" i="11"/>
  <c r="A26" i="11"/>
  <c r="A153" i="11"/>
  <c r="A120" i="11"/>
  <c r="A207" i="11"/>
  <c r="A58" i="11"/>
  <c r="A97" i="11"/>
  <c r="A127" i="11"/>
  <c r="A167" i="11"/>
  <c r="A249" i="11"/>
  <c r="A230" i="11"/>
  <c r="A316" i="11"/>
  <c r="A279" i="11"/>
  <c r="A33" i="11"/>
  <c r="A144" i="11"/>
  <c r="A81" i="11"/>
  <c r="A3" i="11"/>
  <c r="A25" i="11"/>
  <c r="A102" i="11"/>
  <c r="A169" i="11"/>
  <c r="A266" i="11"/>
  <c r="A176" i="11"/>
  <c r="A68" i="11"/>
  <c r="A89" i="11"/>
  <c r="A224" i="11"/>
  <c r="A179" i="11"/>
  <c r="A334" i="11"/>
  <c r="A29" i="11"/>
  <c r="A148" i="11"/>
  <c r="A123" i="11"/>
  <c r="A204" i="11"/>
  <c r="A23" i="11"/>
  <c r="A302" i="11"/>
  <c r="A11" i="11"/>
  <c r="A261" i="11"/>
  <c r="A291" i="11"/>
  <c r="A70" i="11"/>
  <c r="A301" i="11"/>
  <c r="A236" i="11"/>
  <c r="A202" i="11"/>
  <c r="A192" i="11"/>
  <c r="A300" i="11"/>
  <c r="A164" i="11"/>
  <c r="A121" i="11"/>
  <c r="A53" i="11"/>
  <c r="A31" i="11"/>
  <c r="A336" i="11"/>
  <c r="A276" i="11"/>
  <c r="A63" i="11"/>
  <c r="A290" i="11"/>
  <c r="A32" i="11"/>
</calcChain>
</file>

<file path=xl/sharedStrings.xml><?xml version="1.0" encoding="utf-8"?>
<sst xmlns="http://schemas.openxmlformats.org/spreadsheetml/2006/main" count="1637" uniqueCount="1116">
  <si>
    <t>Hiring Manager</t>
  </si>
  <si>
    <t>Invoice Number</t>
  </si>
  <si>
    <t>Contractor 
Surname</t>
  </si>
  <si>
    <t>Contractor 
First Name</t>
  </si>
  <si>
    <t>Week, fortnight or month ending (date)</t>
  </si>
  <si>
    <t>Health</t>
  </si>
  <si>
    <t>Transport</t>
  </si>
  <si>
    <t>A_Administration</t>
  </si>
  <si>
    <t>B_Finance</t>
  </si>
  <si>
    <t>C_Specialist</t>
  </si>
  <si>
    <t>D_Industrial</t>
  </si>
  <si>
    <t>E_Professional</t>
  </si>
  <si>
    <t>F_Technical</t>
  </si>
  <si>
    <t>G_IT_Network_and_Equipment</t>
  </si>
  <si>
    <t>H_IT_Management_Implementation_and_Support</t>
  </si>
  <si>
    <t>I_IT_Applications_Database_and_Systems</t>
  </si>
  <si>
    <t>Infrastructure NSW</t>
  </si>
  <si>
    <t>NSW Electoral Commission</t>
  </si>
  <si>
    <t>Ombudsman's Office</t>
  </si>
  <si>
    <t>Public Service Commission</t>
  </si>
  <si>
    <t>Environment Protection Authority</t>
  </si>
  <si>
    <t>Natural Resources Commission</t>
  </si>
  <si>
    <t>Hunter Water Corporation</t>
  </si>
  <si>
    <t>Categories</t>
  </si>
  <si>
    <t>.Net Specialist</t>
  </si>
  <si>
    <t>Analyst Programmer / Applications Developer</t>
  </si>
  <si>
    <t>C# Specialist</t>
  </si>
  <si>
    <t>Computer Operator</t>
  </si>
  <si>
    <t>Data Modeller / Architect</t>
  </si>
  <si>
    <t>Data Warehouse Technologist / Specialist / Developer</t>
  </si>
  <si>
    <t>Database Administrator / Designer / Analyst</t>
  </si>
  <si>
    <t>Email Technical Specialist</t>
  </si>
  <si>
    <t>ERP/CRM Functional / Technical Consultant</t>
  </si>
  <si>
    <t>Mercury Specialist</t>
  </si>
  <si>
    <t>Microsoft Consultant</t>
  </si>
  <si>
    <t>Multimedia Designer / Specialist</t>
  </si>
  <si>
    <t>SAP Professionals</t>
  </si>
  <si>
    <t>Siebel Specialist</t>
  </si>
  <si>
    <t>Software Engineer</t>
  </si>
  <si>
    <t>Solaris / Unix Administrator</t>
  </si>
  <si>
    <t>Solution Architects / Designers</t>
  </si>
  <si>
    <t>System Tester</t>
  </si>
  <si>
    <t>Systems Administrator</t>
  </si>
  <si>
    <t>Systems Analyst</t>
  </si>
  <si>
    <t>Systems Architect / Designer</t>
  </si>
  <si>
    <t>Technical Writer</t>
  </si>
  <si>
    <t>Test Manager / Leader / Analyst</t>
  </si>
  <si>
    <t>TSM Specialist</t>
  </si>
  <si>
    <t>Web Site Content Manager</t>
  </si>
  <si>
    <t>Web Site Designer / Consultant / Developer</t>
  </si>
  <si>
    <t>Business Continuity Manager</t>
  </si>
  <si>
    <t>Business to Business Integration Specialist</t>
  </si>
  <si>
    <t>Change Management Specialist</t>
  </si>
  <si>
    <t>CIO</t>
  </si>
  <si>
    <t>Data Centre Facilities Supervisor</t>
  </si>
  <si>
    <t>Data Centre Support Analyst</t>
  </si>
  <si>
    <t>Desktop Support</t>
  </si>
  <si>
    <t>Documentation Specialist</t>
  </si>
  <si>
    <t>Help Desk Support / Manager</t>
  </si>
  <si>
    <t>ICT Business Analyst</t>
  </si>
  <si>
    <t>ICGT Operations Manager</t>
  </si>
  <si>
    <t>ICT Strategy Planner / Consultant</t>
  </si>
  <si>
    <t>ICT Trainer</t>
  </si>
  <si>
    <t>IT Manager</t>
  </si>
  <si>
    <t>IT Specialist / ICT Consultant</t>
  </si>
  <si>
    <t>Project Coordinator / Project Manager / Program Manager</t>
  </si>
  <si>
    <t>Security Consultant / Specialist</t>
  </si>
  <si>
    <t>Technical Manager</t>
  </si>
  <si>
    <t>Computer Network and Systems Engineer</t>
  </si>
  <si>
    <t>Data Network Engineer</t>
  </si>
  <si>
    <t>Hardware Technician</t>
  </si>
  <si>
    <t>Network Administrator</t>
  </si>
  <si>
    <t>Network Designer / Architect</t>
  </si>
  <si>
    <t>Network Security Consultant</t>
  </si>
  <si>
    <t>Network Support</t>
  </si>
  <si>
    <t>Network Technical Consultant</t>
  </si>
  <si>
    <t>Network / Operations Manager</t>
  </si>
  <si>
    <t>Novell Engineer / Specialist</t>
  </si>
  <si>
    <t>PABX Systems Technician</t>
  </si>
  <si>
    <t>Radiocommunications Technician</t>
  </si>
  <si>
    <t>Server Engineer</t>
  </si>
  <si>
    <t>Support and Test Engineers</t>
  </si>
  <si>
    <t>Support Technicians</t>
  </si>
  <si>
    <t>Telco / Voice / Communications Analyst</t>
  </si>
  <si>
    <t>Telecommunications Engineer / Field Engineer</t>
  </si>
  <si>
    <t>Telecommunications Network Engineer</t>
  </si>
  <si>
    <t>Telecommunications Technician</t>
  </si>
  <si>
    <t>VoIP Consultant</t>
  </si>
  <si>
    <t>WAN Specialist</t>
  </si>
  <si>
    <t>Clerk of Works</t>
  </si>
  <si>
    <t>Control Room Supervisor</t>
  </si>
  <si>
    <t>Designer - Construction / Industrial</t>
  </si>
  <si>
    <t>Development Officer / Manager</t>
  </si>
  <si>
    <t>Documentation Officer</t>
  </si>
  <si>
    <t>Drafter</t>
  </si>
  <si>
    <t>Engineering Associate / Technician</t>
  </si>
  <si>
    <t>Estimator</t>
  </si>
  <si>
    <t>Facilities or Property Officer / Manager</t>
  </si>
  <si>
    <t>Inspector</t>
  </si>
  <si>
    <t>Installation &amp; Maintenance Supervisor</t>
  </si>
  <si>
    <t>Interior Designer</t>
  </si>
  <si>
    <t>Property Acquisition Officer</t>
  </si>
  <si>
    <t>Signal Technical</t>
  </si>
  <si>
    <t>Site Supervisor</t>
  </si>
  <si>
    <t>Site / Works Supervisor</t>
  </si>
  <si>
    <t>Surveillance Officer / Steel Inspection - Bridges</t>
  </si>
  <si>
    <t>Surveyor's Assistant</t>
  </si>
  <si>
    <t>Technical Officer</t>
  </si>
  <si>
    <t>Technician - Engineering / Science / Laboratory / Processing</t>
  </si>
  <si>
    <t>Archaeology and Heritage Advisor</t>
  </si>
  <si>
    <t>Architect</t>
  </si>
  <si>
    <t>Camera Enforcement Officer</t>
  </si>
  <si>
    <t>Chemist</t>
  </si>
  <si>
    <t>Environmental Officer / Scientist</t>
  </si>
  <si>
    <t>Food Technologist</t>
  </si>
  <si>
    <t>Geographic Information Specialist</t>
  </si>
  <si>
    <t>Geologist</t>
  </si>
  <si>
    <t>Geophysicist</t>
  </si>
  <si>
    <t>Hydrologist</t>
  </si>
  <si>
    <t>Metallurgist</t>
  </si>
  <si>
    <t>OHS&amp;R / Safety Compliance Officer / Manager</t>
  </si>
  <si>
    <t>Project Engineer</t>
  </si>
  <si>
    <t>Project Manager / Officer</t>
  </si>
  <si>
    <t>Project Planner / Cost Engineer</t>
  </si>
  <si>
    <t>quality Assurance / Quality Control Manager</t>
  </si>
  <si>
    <t>Scientist</t>
  </si>
  <si>
    <t>Surveyor / Engineering Surveyor</t>
  </si>
  <si>
    <t>Town Planner</t>
  </si>
  <si>
    <t>Traffic and Transport Planner</t>
  </si>
  <si>
    <t>Urban and Regional Planner</t>
  </si>
  <si>
    <t>Apprentice</t>
  </si>
  <si>
    <t>Arborist</t>
  </si>
  <si>
    <t>Battery Fitter</t>
  </si>
  <si>
    <t>Blacksmith / Boilermaker</t>
  </si>
  <si>
    <t>Bricklayer</t>
  </si>
  <si>
    <t>Bridge Worker</t>
  </si>
  <si>
    <t>Building Inspector</t>
  </si>
  <si>
    <t>Building Services Employee</t>
  </si>
  <si>
    <t>Carpenter</t>
  </si>
  <si>
    <t>Chef</t>
  </si>
  <si>
    <t>Cleaner</t>
  </si>
  <si>
    <t>Concrete Inspector</t>
  </si>
  <si>
    <t>Concreter</t>
  </si>
  <si>
    <t>Crane, Hoist or Lift Operator</t>
  </si>
  <si>
    <t>Crossing Supervisor</t>
  </si>
  <si>
    <t>Driver / Truck Driver / Tow Truck Driver</t>
  </si>
  <si>
    <t>Electrician</t>
  </si>
  <si>
    <t>Fencer</t>
  </si>
  <si>
    <t>Fitter</t>
  </si>
  <si>
    <t>Gardener</t>
  </si>
  <si>
    <t>Kitchenhand</t>
  </si>
  <si>
    <t>Labourer - Various</t>
  </si>
  <si>
    <t>Landscape Gardener</t>
  </si>
  <si>
    <t>Leading Hand</t>
  </si>
  <si>
    <t>Line Marker</t>
  </si>
  <si>
    <t>Maintenance Handyman</t>
  </si>
  <si>
    <t>Maintenance Patrolman</t>
  </si>
  <si>
    <t>Maintenance Planner\</t>
  </si>
  <si>
    <t>Mechanic</t>
  </si>
  <si>
    <t>Operators of Explosive-Powered Tools</t>
  </si>
  <si>
    <t>Painter</t>
  </si>
  <si>
    <t>Plant Operator</t>
  </si>
  <si>
    <t>Plasterer</t>
  </si>
  <si>
    <t>Plumber</t>
  </si>
  <si>
    <t>Production Worker</t>
  </si>
  <si>
    <t>Rigger</t>
  </si>
  <si>
    <t>Road / Bridge Performance Tester</t>
  </si>
  <si>
    <t>Road Traffic Controller</t>
  </si>
  <si>
    <t>Road Worker</t>
  </si>
  <si>
    <t>Roofer</t>
  </si>
  <si>
    <t>Security Officer</t>
  </si>
  <si>
    <t>Signwriter</t>
  </si>
  <si>
    <t>Steersman</t>
  </si>
  <si>
    <t>Stonemason</t>
  </si>
  <si>
    <t>Storeman and Packer</t>
  </si>
  <si>
    <t>Storeperson</t>
  </si>
  <si>
    <t>Survey Field Hand</t>
  </si>
  <si>
    <t>Team Leader</t>
  </si>
  <si>
    <t>Timberperson</t>
  </si>
  <si>
    <t>Track Worker / Labourer</t>
  </si>
  <si>
    <t>Tradesperson's / Technician's Assistant</t>
  </si>
  <si>
    <t>Transport Facility Worker</t>
  </si>
  <si>
    <t>Waiter</t>
  </si>
  <si>
    <t>Welder</t>
  </si>
  <si>
    <t>Yardman</t>
  </si>
  <si>
    <t>Communications / Media / Promotion / Public Relations</t>
  </si>
  <si>
    <t>Contract / Procurement / Vendor (Officer or Manager)</t>
  </si>
  <si>
    <t>Field Officer</t>
  </si>
  <si>
    <t>Graphic Designer</t>
  </si>
  <si>
    <t>Human Resources / Training &amp; Development / Trainers</t>
  </si>
  <si>
    <t>Lease (Administrator or Negotiator)</t>
  </si>
  <si>
    <t>Legal Support / Law Clerks / Paralegal</t>
  </si>
  <si>
    <t>Library / Archives / Record Management</t>
  </si>
  <si>
    <t>Logistics / Supply Chain (Officer or Manager)</t>
  </si>
  <si>
    <t>Marketing / Advertising (Officer, Manager or Specialist)</t>
  </si>
  <si>
    <t>Policy (Officer or Manager)</t>
  </si>
  <si>
    <t>Program (Officer, Manager or Director)</t>
  </si>
  <si>
    <t>Project (Officer, Manager or Analyst)</t>
  </si>
  <si>
    <t>Property Valuer / Conveyancer</t>
  </si>
  <si>
    <t>Security Specialist</t>
  </si>
  <si>
    <t>Accountant / Management Accountant / Senior accountant</t>
  </si>
  <si>
    <t>Auditor / Audit Manager / Auditor (Senior) \ IT Auditor</t>
  </si>
  <si>
    <t>Business Analyst / Financial Analyst</t>
  </si>
  <si>
    <t>Credit Officer / Manager</t>
  </si>
  <si>
    <t>Finance Officer / Accounts Clerk / Bookkeeper</t>
  </si>
  <si>
    <t>Finance Specialist</t>
  </si>
  <si>
    <t>Financial Controller</t>
  </si>
  <si>
    <t>Financial Planner</t>
  </si>
  <si>
    <t>Investigator</t>
  </si>
  <si>
    <t>Payroll Officer / Manager</t>
  </si>
  <si>
    <t>Administration Assistant</t>
  </si>
  <si>
    <t>Call or Contact Centre Team Leader</t>
  </si>
  <si>
    <t>Customer Service Officer</t>
  </si>
  <si>
    <t>Data Entry Operator</t>
  </si>
  <si>
    <t>Executive Assistant</t>
  </si>
  <si>
    <t>Office Support</t>
  </si>
  <si>
    <t>Receptionist / Switchboard Operator</t>
  </si>
  <si>
    <t>Engineer</t>
  </si>
  <si>
    <t>Health Care Complaints Commission</t>
  </si>
  <si>
    <t>Ambulance Service of NSW</t>
  </si>
  <si>
    <t>Office of the Director of Public Prosecutions</t>
  </si>
  <si>
    <t>Fire and Rescue NSW</t>
  </si>
  <si>
    <t>TAFE Commission</t>
  </si>
  <si>
    <t>Location
Postcode</t>
  </si>
  <si>
    <t>T 1/2  hours worked during the week, fortnight or month</t>
  </si>
  <si>
    <t>2 T hours worked during the week, fortnight or month</t>
  </si>
  <si>
    <t>Customer ABN</t>
  </si>
  <si>
    <t>Asset Officer / Manager</t>
  </si>
  <si>
    <t>Purchase Order (PO) Number</t>
  </si>
  <si>
    <t>J_Transport</t>
  </si>
  <si>
    <t>K_Education</t>
  </si>
  <si>
    <t>L_Other</t>
  </si>
  <si>
    <t>Disability Care Workers</t>
  </si>
  <si>
    <t>Contract Officer Rail Infrastructure &amp; Rollingstock</t>
  </si>
  <si>
    <t>Project Officer Rail Infrastructure &amp; Rollingstock</t>
  </si>
  <si>
    <t>Design Engineer</t>
  </si>
  <si>
    <t>Project Director Rail Infrastructure</t>
  </si>
  <si>
    <t>Project Manager Rail Infrastructure</t>
  </si>
  <si>
    <t>Project Co-ordinator</t>
  </si>
  <si>
    <t>Project Director Rollingstock</t>
  </si>
  <si>
    <t>Project Engineer Rollingstock</t>
  </si>
  <si>
    <t>Project Manager Rollingstock</t>
  </si>
  <si>
    <t>Maintenance Planning Engineer</t>
  </si>
  <si>
    <t>Project Engineer Rail Infrastructure</t>
  </si>
  <si>
    <t>Project Surveyor</t>
  </si>
  <si>
    <t>Site Manager</t>
  </si>
  <si>
    <t>Technical Support Officer</t>
  </si>
  <si>
    <t>Technical Specialist</t>
  </si>
  <si>
    <t>Construction Manager</t>
  </si>
  <si>
    <t>CAD Drafter</t>
  </si>
  <si>
    <t xml:space="preserve">Engineer </t>
  </si>
  <si>
    <t>Engineering Advisor</t>
  </si>
  <si>
    <t>Engineering Manager</t>
  </si>
  <si>
    <t>Geotechnical Advisor</t>
  </si>
  <si>
    <t>Project Design Engineer</t>
  </si>
  <si>
    <t>Quality Engineer</t>
  </si>
  <si>
    <t>Quantity Surveyor</t>
  </si>
  <si>
    <t>Reliability Engineer</t>
  </si>
  <si>
    <t>Signalling Engineer</t>
  </si>
  <si>
    <t>Systems Engineer</t>
  </si>
  <si>
    <t>Civil Engineer</t>
  </si>
  <si>
    <t>Mechanical Engineer</t>
  </si>
  <si>
    <t>Geospatial Officer (GI</t>
  </si>
  <si>
    <t>Senior Engineer Consultant</t>
  </si>
  <si>
    <t>Senior Architect</t>
  </si>
  <si>
    <t>Designer</t>
  </si>
  <si>
    <t>Surveyor</t>
  </si>
  <si>
    <t>Logistics Manager</t>
  </si>
  <si>
    <t>Maintenance Manager</t>
  </si>
  <si>
    <t>Operations Manager</t>
  </si>
  <si>
    <t>Process Engineer</t>
  </si>
  <si>
    <t>Signalling Designer</t>
  </si>
  <si>
    <t>Signalling Supervisor</t>
  </si>
  <si>
    <t>Environmental Manager</t>
  </si>
  <si>
    <t>Environmental Officer</t>
  </si>
  <si>
    <t>Environmental Specialist</t>
  </si>
  <si>
    <t>Human Factor Specialist</t>
  </si>
  <si>
    <t xml:space="preserve">OHS Specialist </t>
  </si>
  <si>
    <t>Safety Audit Specialist</t>
  </si>
  <si>
    <t>Management System Specialist</t>
  </si>
  <si>
    <t>Risk and Change Specialist</t>
  </si>
  <si>
    <t>Events Manager Safety</t>
  </si>
  <si>
    <t>Policy Writer</t>
  </si>
  <si>
    <t>Safety, Environment &amp; Quality Auditor</t>
  </si>
  <si>
    <t>Safety Officer</t>
  </si>
  <si>
    <t>Safety Project Manager</t>
  </si>
  <si>
    <t>Safety Risk Advisor</t>
  </si>
  <si>
    <t>Safety Risk Coordinator</t>
  </si>
  <si>
    <t>SMS Auditor</t>
  </si>
  <si>
    <t>System Safety Co-ordinator</t>
  </si>
  <si>
    <t>Fire &amp; Life Safety Project Manager</t>
  </si>
  <si>
    <t>Occupational Hygenist</t>
  </si>
  <si>
    <t>Security Co-ordinator</t>
  </si>
  <si>
    <t>Security Project Manager</t>
  </si>
  <si>
    <t>Canteen Assistant</t>
  </si>
  <si>
    <t>Child Care Assistant</t>
  </si>
  <si>
    <t>Examination Supervisor</t>
  </si>
  <si>
    <t>Lecturer</t>
  </si>
  <si>
    <t>Sports Coach - all sports</t>
  </si>
  <si>
    <t>Teach Support - all disciplines</t>
  </si>
  <si>
    <t>Tutor - Academic / Music</t>
  </si>
  <si>
    <t>Service NSW</t>
  </si>
  <si>
    <t>Access Control</t>
  </si>
  <si>
    <t>Car park attendant</t>
  </si>
  <si>
    <t>Corporate host</t>
  </si>
  <si>
    <t>Event staff / manager</t>
  </si>
  <si>
    <t>Queue management</t>
  </si>
  <si>
    <t>Ticket seller / box office</t>
  </si>
  <si>
    <t>Traffic controller</t>
  </si>
  <si>
    <t>Turnstile operator</t>
  </si>
  <si>
    <t>Usher</t>
  </si>
  <si>
    <t>Sydney Trains</t>
  </si>
  <si>
    <t>Transport for NSW</t>
  </si>
  <si>
    <t>NSW Trains</t>
  </si>
  <si>
    <t>Debris removal</t>
  </si>
  <si>
    <t>Elevated Work Platform Contractor</t>
  </si>
  <si>
    <t>Mulching of vegetation</t>
  </si>
  <si>
    <t>Stump grinding</t>
  </si>
  <si>
    <t>Tree lopping service</t>
  </si>
  <si>
    <t>Tree removal</t>
  </si>
  <si>
    <t>Institute of Sport</t>
  </si>
  <si>
    <t>Agency for Clinical Innovation</t>
  </si>
  <si>
    <t>Cancer Institute NSW</t>
  </si>
  <si>
    <t>Health Infrastructure NSW</t>
  </si>
  <si>
    <t>Health Pathology</t>
  </si>
  <si>
    <t>Health System Support Group</t>
  </si>
  <si>
    <t>HealthShare NSW</t>
  </si>
  <si>
    <t>Illawarra Shoalhaven Local Health District</t>
  </si>
  <si>
    <t>Justice Health and Forensic Mental Health Network</t>
  </si>
  <si>
    <t>Mid North Coast Local Health District</t>
  </si>
  <si>
    <t>Murrumbidgee Local Health District</t>
  </si>
  <si>
    <t>Nepean Blue Mountains Local Health District</t>
  </si>
  <si>
    <t>Northern NSW Local Health District</t>
  </si>
  <si>
    <t>Northern Sydney Local Health District</t>
  </si>
  <si>
    <t>Southern NSW Local Health District</t>
  </si>
  <si>
    <t>Sydney Children's Hospital Network</t>
  </si>
  <si>
    <t>Sydney Local Health District</t>
  </si>
  <si>
    <t>Western NSW Local Health District</t>
  </si>
  <si>
    <t>School Administrative and Support</t>
  </si>
  <si>
    <t>Crown Solicitor's Office</t>
  </si>
  <si>
    <t>Office of the NSW Rural Fire Service</t>
  </si>
  <si>
    <t>Office of the NSW State Emergency Service</t>
  </si>
  <si>
    <t>State Transit Authority</t>
  </si>
  <si>
    <t>Department of Transport</t>
  </si>
  <si>
    <t>Office of Transport Safety Investigations</t>
  </si>
  <si>
    <t>Art Gallery of NSW Trust</t>
  </si>
  <si>
    <t>Australian Museum Trust</t>
  </si>
  <si>
    <t>Destination NSW</t>
  </si>
  <si>
    <t>Local Land Services</t>
  </si>
  <si>
    <t>Library Council of NSW</t>
  </si>
  <si>
    <t>Sydney Opera House Trust</t>
  </si>
  <si>
    <t>Trustees of the Museum of Applied Arts and Sciences</t>
  </si>
  <si>
    <t>Essential Energy</t>
  </si>
  <si>
    <t>Independent Commission Against Corruption</t>
  </si>
  <si>
    <t>N_Home_Care_Service</t>
  </si>
  <si>
    <t>Care Worker for Domestic Assistance - standard</t>
  </si>
  <si>
    <t>Care Worker for Domestic Assistance - specialised</t>
  </si>
  <si>
    <t>Care Worker for Personal Care - standard</t>
  </si>
  <si>
    <t>Care Worker for Personal Care - specialised</t>
  </si>
  <si>
    <t>Care Worker for In home respite - standard</t>
  </si>
  <si>
    <t>Care Worker for In home respite - specialised</t>
  </si>
  <si>
    <t>Care Worker for Social Support - standard</t>
  </si>
  <si>
    <t>Care Worker for Social Support - specialised</t>
  </si>
  <si>
    <t>M_NSW_State_Emergency_Services</t>
  </si>
  <si>
    <t>Current Customer Order End Date</t>
  </si>
  <si>
    <t>Education</t>
  </si>
  <si>
    <t>Multicultural NSW</t>
  </si>
  <si>
    <t>eHealth NSW</t>
  </si>
  <si>
    <t>Port Authority of NSW</t>
  </si>
  <si>
    <t>SAS Trustee Corporation</t>
  </si>
  <si>
    <t>ACT Government</t>
  </si>
  <si>
    <t>Law Enforcement Conduct Commission</t>
  </si>
  <si>
    <t>Landcom</t>
  </si>
  <si>
    <t>Sydney Metro</t>
  </si>
  <si>
    <t>Education - Public Service</t>
  </si>
  <si>
    <t>Aboriginal Housing Office</t>
  </si>
  <si>
    <t>NSW Education Standards Authority</t>
  </si>
  <si>
    <t>Customer, Delivery and Transformation</t>
  </si>
  <si>
    <t>Government &amp; Corporate Services</t>
  </si>
  <si>
    <t>Commercial Commissioning &amp; Procurement</t>
  </si>
  <si>
    <t>Create NSW</t>
  </si>
  <si>
    <t>Legislative Council - Parliamentary Staff</t>
  </si>
  <si>
    <t>Economic Strategy &amp; Productivity</t>
  </si>
  <si>
    <t>Training Services NSW</t>
  </si>
  <si>
    <t>Parliamentary Services, Department of</t>
  </si>
  <si>
    <t>Insurance &amp; care NSW (icare)</t>
  </si>
  <si>
    <t>Long Service Corporation</t>
  </si>
  <si>
    <t>Office of the Secretary - NSW Treasury</t>
  </si>
  <si>
    <t>Policy &amp; Budget - NSW Treasury</t>
  </si>
  <si>
    <t>Office of the Secretary - DFSI</t>
  </si>
  <si>
    <t>Revenue NSW</t>
  </si>
  <si>
    <t>Western City and Aerotropolis Authority</t>
  </si>
  <si>
    <t>Premier and Cabinet (Entity)</t>
  </si>
  <si>
    <t>NSW Land and Housing Corporation</t>
  </si>
  <si>
    <t>Office of Environment &amp; Heritage (Entity)</t>
  </si>
  <si>
    <t>State Archives and Records Authority of NSW</t>
  </si>
  <si>
    <t>Ministry of Health (Entity)</t>
  </si>
  <si>
    <t>Place Management NSW</t>
  </si>
  <si>
    <t>Property NSW</t>
  </si>
  <si>
    <t>Royal Botanic Gardens and Domain Trust</t>
  </si>
  <si>
    <t>Sydney Olympic Park Authority</t>
  </si>
  <si>
    <t>Venues NSW</t>
  </si>
  <si>
    <t>Stronger_Communities</t>
  </si>
  <si>
    <t>Local Government Councils</t>
  </si>
  <si>
    <t>Sydney University</t>
  </si>
  <si>
    <t>University of Technology, Sydney</t>
  </si>
  <si>
    <t>University of Western Sydney</t>
  </si>
  <si>
    <t>Child Protection and Permanency, District and Youth Justice Services</t>
  </si>
  <si>
    <t>Corporate Services - DCJ</t>
  </si>
  <si>
    <t>Housing, Disability and District Services</t>
  </si>
  <si>
    <t>NSW Trustee and Guardian</t>
  </si>
  <si>
    <t>Office of the Chief Executive - OoS</t>
  </si>
  <si>
    <t>Office of the Secretary - DCJ</t>
  </si>
  <si>
    <t>Legal Aid NSW</t>
  </si>
  <si>
    <t>Financial &amp; Operations - NSW Treasury</t>
  </si>
  <si>
    <t>Macquarie University</t>
  </si>
  <si>
    <t xml:space="preserve"> </t>
  </si>
  <si>
    <t>SCM0007</t>
  </si>
  <si>
    <t>Supplier Name</t>
  </si>
  <si>
    <t>Department of Finance, Services and Innovation</t>
  </si>
  <si>
    <t>Independent Pricing &amp; Regulatory Tribunal of NSW</t>
  </si>
  <si>
    <t>LAND AND PROPERTY INFORMATION</t>
  </si>
  <si>
    <t>NSW Government - Department of Customer Service</t>
  </si>
  <si>
    <t>NSW Public Works</t>
  </si>
  <si>
    <t>NSW Telco Authority</t>
  </si>
  <si>
    <t>Office of State Revenue</t>
  </si>
  <si>
    <t>State Insurance Regulatory Authority</t>
  </si>
  <si>
    <t>WorkCover Authority</t>
  </si>
  <si>
    <t>Board Of Studies</t>
  </si>
  <si>
    <t>Board of Studies, Teaching and Educational Standards</t>
  </si>
  <si>
    <t>Concord High School</t>
  </si>
  <si>
    <t>Department of Education NSW</t>
  </si>
  <si>
    <t>Education and Communities (Public Service)</t>
  </si>
  <si>
    <t>NSW Department of Education and Communities</t>
  </si>
  <si>
    <t>TAFE NSW</t>
  </si>
  <si>
    <t>ABC Pty Ltd</t>
  </si>
  <si>
    <t>ACECQA</t>
  </si>
  <si>
    <t>Aged Care Quality and Safety Commission</t>
  </si>
  <si>
    <t>Australian Aged Care Quality Agency</t>
  </si>
  <si>
    <t>AUSTRALIAN BROADCASTING CORPORATION</t>
  </si>
  <si>
    <t>Australian Catholic University</t>
  </si>
  <si>
    <t>Australian National Maritime Museum</t>
  </si>
  <si>
    <t>AUSTRALIAN REGISTRY INVESTMENTS TRUST</t>
  </si>
  <si>
    <t>Australian Unity</t>
  </si>
  <si>
    <t>Camden Council</t>
  </si>
  <si>
    <t>Canterbury-Bankstown City Council</t>
  </si>
  <si>
    <t>Catholic Education Diocese of Parramatta</t>
  </si>
  <si>
    <t>Central Coast Council</t>
  </si>
  <si>
    <t>Department of Defence</t>
  </si>
  <si>
    <t>Dept of Educations, Skills and Employment</t>
  </si>
  <si>
    <t>Eligible Customer</t>
  </si>
  <si>
    <t>Federal Government</t>
  </si>
  <si>
    <t>Garran Primary School</t>
  </si>
  <si>
    <t>Indigenous Business Australia</t>
  </si>
  <si>
    <t>Inner West Council</t>
  </si>
  <si>
    <t>Job Centre Australia</t>
  </si>
  <si>
    <t>Macquarie University Computer Services</t>
  </si>
  <si>
    <t>NATIONAL MARITIME MUSEUM</t>
  </si>
  <si>
    <t>NESA</t>
  </si>
  <si>
    <t>Newcastle City Council</t>
  </si>
  <si>
    <t>NSW Aboriginal Land Council</t>
  </si>
  <si>
    <t>NSW PARLIAMENT</t>
  </si>
  <si>
    <t>OPEN TRAINING &amp; EDUCTION NETWO</t>
  </si>
  <si>
    <t>PARRAMATTA CITY COUNCIL</t>
  </si>
  <si>
    <t>Professional Standards Authority</t>
  </si>
  <si>
    <t>SOUTHERN METROPOLITAN CEMETERIES TRUST</t>
  </si>
  <si>
    <t>SYDNEY HARBOUR FEDERATION TRUST</t>
  </si>
  <si>
    <t>TRANSGRID</t>
  </si>
  <si>
    <t>University of New South Wales</t>
  </si>
  <si>
    <t>UNIVERSITY OF NEW SOUTH WALES PRESS LIMITED</t>
  </si>
  <si>
    <t>University of Notre Dame Australia</t>
  </si>
  <si>
    <t>University of Sydney</t>
  </si>
  <si>
    <t>UNIVERSITY OF WOLLONGONG</t>
  </si>
  <si>
    <t>UNSW</t>
  </si>
  <si>
    <t>UNSW Early Years: House at Pooh Corner</t>
  </si>
  <si>
    <t>UNSW Early Years: Kangas House</t>
  </si>
  <si>
    <t>UNSW Early Years: Owls House</t>
  </si>
  <si>
    <t>UNSW Early Years: Tigger's Honeypot</t>
  </si>
  <si>
    <t>UNSW GLOBAL PTY LTD</t>
  </si>
  <si>
    <t>Western Sydney Airport</t>
  </si>
  <si>
    <t>Western Sydney University</t>
  </si>
  <si>
    <t>Audit Office of NSW</t>
  </si>
  <si>
    <t>Parliament of NSW</t>
  </si>
  <si>
    <t>SDN House at Pooh Corner Kensington</t>
  </si>
  <si>
    <t>BALMAIN HOSPITAL</t>
  </si>
  <si>
    <t>Balmain Hospital / Sydney Local Health District</t>
  </si>
  <si>
    <t>Breast Screen RPA - Sydney Local Health District</t>
  </si>
  <si>
    <t>Breastscreen NSW - Central &amp; Eastern Sydney</t>
  </si>
  <si>
    <t>BUREAU OF HEALTH INFORMATION</t>
  </si>
  <si>
    <t>Canterbury Hospital-SLHD</t>
  </si>
  <si>
    <t>Carers NSW Australia</t>
  </si>
  <si>
    <t>CENTRAL COAST LOCAL HEALTH DISTRICT</t>
  </si>
  <si>
    <t>CLINICAL EXCELLENCE COMMISSION</t>
  </si>
  <si>
    <t>COMMISS FOR CHILDREN &amp; YOUNG</t>
  </si>
  <si>
    <t>CONCORD CENTRE FOR MENTAL HEALTH</t>
  </si>
  <si>
    <t>Concord Hospital SLHD</t>
  </si>
  <si>
    <t>Concord Hospital-Sydney Local Health District</t>
  </si>
  <si>
    <t>Croydon Health Centre</t>
  </si>
  <si>
    <t>Health Educaton and Training Institute</t>
  </si>
  <si>
    <t>Health Professionals Council Authority</t>
  </si>
  <si>
    <t>HUNTER NEW ENLAND LHD</t>
  </si>
  <si>
    <t>ICT NSLHD eMR Connect</t>
  </si>
  <si>
    <t>JUSTICE HEALTH</t>
  </si>
  <si>
    <t>Justice Health and Forensic Mental Health</t>
  </si>
  <si>
    <t>LISMORE HOSPITAL</t>
  </si>
  <si>
    <t>MACQUARIE UNIVERSITY HOSPITAL</t>
  </si>
  <si>
    <t>Medical Council of New South Wales</t>
  </si>
  <si>
    <t>Mental Health Commission NSW</t>
  </si>
  <si>
    <t>Ministry of Health</t>
  </si>
  <si>
    <t>MONA VALE HOSPITAL</t>
  </si>
  <si>
    <t>MT DRUITT HOSPITAL</t>
  </si>
  <si>
    <t>North Sydney Local Health District</t>
  </si>
  <si>
    <t>NORTHERN SYDNEY LHD</t>
  </si>
  <si>
    <t>Northern Sydney Local Health District - RNSH</t>
  </si>
  <si>
    <t>NSW AGENCY FOR CLINICAL INNOVATION (ACI)</t>
  </si>
  <si>
    <t>NSW Ambulance</t>
  </si>
  <si>
    <t>NSW Department of Health</t>
  </si>
  <si>
    <t>NSW Government Health</t>
  </si>
  <si>
    <t>NSW Health</t>
  </si>
  <si>
    <t>NSW HEALTH - ST VINCENTS</t>
  </si>
  <si>
    <t>NSW HEALTH PATHOLOGY</t>
  </si>
  <si>
    <t>NSW HEALTH PATHOLOGY - SEALS</t>
  </si>
  <si>
    <t>NSW HEALTH PATHOLOGY - SOUTH</t>
  </si>
  <si>
    <t>NSW HEALTH SERVICE - THE AGENCY FOR CLINICAL INNOVATION</t>
  </si>
  <si>
    <t>NSW Health Service-Health Infrastructure Division</t>
  </si>
  <si>
    <t>NSW Mental Health Commission</t>
  </si>
  <si>
    <t>NSW Ministry of Health</t>
  </si>
  <si>
    <t>NSW The Agency for Clinical Innovation (ACI)</t>
  </si>
  <si>
    <t>Prince of Wales Hospital</t>
  </si>
  <si>
    <t>Prince of Wales Hospital - SESLHD</t>
  </si>
  <si>
    <t>Prince of Wales Hospital &amp; Sydney/Sydney Eye</t>
  </si>
  <si>
    <t>Royal Hospital for Women Randwick</t>
  </si>
  <si>
    <t>Royal Prince Alfred Hospital</t>
  </si>
  <si>
    <t>RPA Hospital</t>
  </si>
  <si>
    <t>RPA Hospital / Sydney Local Health District</t>
  </si>
  <si>
    <t>RYDE HOSPITAL</t>
  </si>
  <si>
    <t>South East Sydney Local Health District</t>
  </si>
  <si>
    <t>South Eastern Sydney Local Health District OU</t>
  </si>
  <si>
    <t>South West Sydney Local Health District</t>
  </si>
  <si>
    <t>ST VINCENTS &amp; MATER HEALTH</t>
  </si>
  <si>
    <t>St Vincents Health Network Sydney</t>
  </si>
  <si>
    <t>ST VINCENTS HOSPITAL SYDNEY</t>
  </si>
  <si>
    <t>ST VINCENT'S HOSPITAL SYDNEY LTD</t>
  </si>
  <si>
    <t>Sydney and Sydney Eye Hospital</t>
  </si>
  <si>
    <t>Sydney Dentail hospital</t>
  </si>
  <si>
    <t>SYDNEY DENTAL HOSPITAL</t>
  </si>
  <si>
    <t>SYDNEY HOSPITAL &amp; EYE HOSPITAL</t>
  </si>
  <si>
    <t>Sydney Local Health District - BreastScreen SLHD</t>
  </si>
  <si>
    <t>THE CHILDRENS HOSPITAL WESTMEAD</t>
  </si>
  <si>
    <t>THE MATER HOSPITAL</t>
  </si>
  <si>
    <t>THE NSW DEPARTMENT OF HEALTH</t>
  </si>
  <si>
    <t>THE TWEED HOSPITAL</t>
  </si>
  <si>
    <t>Westmead Breast Cancer Institute</t>
  </si>
  <si>
    <t>WSLHD</t>
  </si>
  <si>
    <t>Ausgrid</t>
  </si>
  <si>
    <t>Ausgrid Operator Partnership</t>
  </si>
  <si>
    <t>Corporate Service Partners</t>
  </si>
  <si>
    <t>Department of Industry</t>
  </si>
  <si>
    <t>Department of Planning &amp; Environment</t>
  </si>
  <si>
    <t>Department of Planning and Environment</t>
  </si>
  <si>
    <t>Department of Planning Industry and Environment</t>
  </si>
  <si>
    <t>Department of Planning, Industry and</t>
  </si>
  <si>
    <t>Endeavour Energy</t>
  </si>
  <si>
    <t>Finance Strategy and Operations</t>
  </si>
  <si>
    <t>Landcom (UrbanGrowth NSW)</t>
  </si>
  <si>
    <t>National Parks &amp; Wildlife Service</t>
  </si>
  <si>
    <t>NSW Government - Department of Planning and Environment</t>
  </si>
  <si>
    <t>NSW Office of Environment and Heritage</t>
  </si>
  <si>
    <t>Office of Environment and Heritage</t>
  </si>
  <si>
    <t>STATE ARCHIVES AND RECORDS AUTHORITY OF NEW SOUTH WALES</t>
  </si>
  <si>
    <t>State Water Corporation</t>
  </si>
  <si>
    <t>Sydney Water</t>
  </si>
  <si>
    <t>URBAN GROWTH NSW DEVELOPMENT CORPORATION</t>
  </si>
  <si>
    <t>UrbanGrowth NSW Development Corporation</t>
  </si>
  <si>
    <t>Water NSW</t>
  </si>
  <si>
    <t>Australian Museum</t>
  </si>
  <si>
    <t>Barangaroo Delivery Authority</t>
  </si>
  <si>
    <t>Brangaroo Delivery Authority</t>
  </si>
  <si>
    <t>Culture Policy Branch</t>
  </si>
  <si>
    <t>Department of Premier and Cabinet NSW</t>
  </si>
  <si>
    <t>New South Wales Electoral Commission</t>
  </si>
  <si>
    <t>NSW Government - Department of Premier and Cabinet</t>
  </si>
  <si>
    <t>NSW OMBUDSMAN'S OFFICE</t>
  </si>
  <si>
    <t>NSW PUBLIC SERVICE COMMISSION</t>
  </si>
  <si>
    <t>Office of Emergency Management</t>
  </si>
  <si>
    <t>Parliamentary CounselÍs Office</t>
  </si>
  <si>
    <t>PARLIAMENTARY COUNSEL'S OFFICE</t>
  </si>
  <si>
    <t>POWERHOUSE MUSEUM</t>
  </si>
  <si>
    <t>State Library of NSW</t>
  </si>
  <si>
    <t>SYDNEY LIVING MUSEUMS</t>
  </si>
  <si>
    <t>SYDNEY OPERA HOUSE</t>
  </si>
  <si>
    <t>THE ART GALLERY OF NSW</t>
  </si>
  <si>
    <t>Trustees of the Museum of Applied Arts and Science</t>
  </si>
  <si>
    <t>Western Parkland City Authority</t>
  </si>
  <si>
    <t>Regional NSW</t>
  </si>
  <si>
    <t>FORESTRY CORPORATION OF NSW</t>
  </si>
  <si>
    <t>Primary Industries</t>
  </si>
  <si>
    <t>Ageing, Disability and Home Care</t>
  </si>
  <si>
    <t>Arts NSW</t>
  </si>
  <si>
    <t>Australia Council for the Arts</t>
  </si>
  <si>
    <t>CROWN SOLICITOR'S OFFICE NSW</t>
  </si>
  <si>
    <t>Department of Communities and Justice</t>
  </si>
  <si>
    <t>Department of Family and Community Services</t>
  </si>
  <si>
    <t>Department of Family and Community Services NSW</t>
  </si>
  <si>
    <t>Department of Justice NSW</t>
  </si>
  <si>
    <t>Disability Operations</t>
  </si>
  <si>
    <t>Family and Community Services</t>
  </si>
  <si>
    <t>Family_and_Community_Services</t>
  </si>
  <si>
    <t>Home Care Service</t>
  </si>
  <si>
    <t>Housing NSW Contact Centre</t>
  </si>
  <si>
    <t>Insurance &amp; Care NSW</t>
  </si>
  <si>
    <t>JUDICIAL COMMISSION OF NSW</t>
  </si>
  <si>
    <t>Justice Services</t>
  </si>
  <si>
    <t>Justice Strategy and Policy</t>
  </si>
  <si>
    <t>Juvenile Justice</t>
  </si>
  <si>
    <t>LEGAL AID COMMISSION OF NSW</t>
  </si>
  <si>
    <t>New South Wales Police Force</t>
  </si>
  <si>
    <t>Northern Cluster</t>
  </si>
  <si>
    <t>NSW CRIME COMMISSION</t>
  </si>
  <si>
    <t>NSW Crown Solicitor's Office</t>
  </si>
  <si>
    <t>NSW Department of Stronger Communities</t>
  </si>
  <si>
    <t>NSW Fire and Rescue</t>
  </si>
  <si>
    <t>NSW Police</t>
  </si>
  <si>
    <t>NSW Police Force - c/Digital Technology and Innovation</t>
  </si>
  <si>
    <t>NSW Police Headquarters</t>
  </si>
  <si>
    <t>NSW Police Service</t>
  </si>
  <si>
    <t>NSW Rural Fire Service</t>
  </si>
  <si>
    <t>NSW Rural Fire Service Association</t>
  </si>
  <si>
    <t>NSW Rural Fire Services</t>
  </si>
  <si>
    <t>Office of Sport CEO</t>
  </si>
  <si>
    <t>Office of Sport NSW</t>
  </si>
  <si>
    <t>OFFICE OF THE CHILDREN'S GUARDIAN</t>
  </si>
  <si>
    <t>OFFICE OF THE DIRECTOR OF PUBLIC PROSECUTIONS NSW</t>
  </si>
  <si>
    <t>Office of the Secretary - FACS</t>
  </si>
  <si>
    <t>Office of the Secretary - Justice</t>
  </si>
  <si>
    <t>Police NSW</t>
  </si>
  <si>
    <t>Southern and Western Cluster</t>
  </si>
  <si>
    <t>Sport and Recreation</t>
  </si>
  <si>
    <t>STATE EMERGENCY SERVICES</t>
  </si>
  <si>
    <t>Veterans Affairs</t>
  </si>
  <si>
    <t>Western Cluster</t>
  </si>
  <si>
    <t>Independent Transport Safety Regulator</t>
  </si>
  <si>
    <t>NSW Transport</t>
  </si>
  <si>
    <t>Road and Maritime Services</t>
  </si>
  <si>
    <t>Roads &amp; Maritime Services</t>
  </si>
  <si>
    <t>Roads &amp; Maritime Services Glen Innes</t>
  </si>
  <si>
    <t>Roads &amp; Maritme Services</t>
  </si>
  <si>
    <t>Roads and Maritime Services</t>
  </si>
  <si>
    <t>Roads and Maritime Services - Hunter Region</t>
  </si>
  <si>
    <t>Roads and Maritime Services - Port Macquarie</t>
  </si>
  <si>
    <t>Roads and Maritime Services - Tamworth</t>
  </si>
  <si>
    <t>Roads and Maritime Services NSW</t>
  </si>
  <si>
    <t>STATE TRANSIT AUTHORITY OF NSW</t>
  </si>
  <si>
    <t>Sydney Motorway Corporation</t>
  </si>
  <si>
    <t>Sydney Motorway Corporation Pty Ltd</t>
  </si>
  <si>
    <t>Sydney Trains - RW</t>
  </si>
  <si>
    <t>Transport for NSW - Non RCTI</t>
  </si>
  <si>
    <t>Transport for NSW - TAC Branch</t>
  </si>
  <si>
    <t>Transport for NSW - TfNSW TSS</t>
  </si>
  <si>
    <t>Transport for NSW - TMC</t>
  </si>
  <si>
    <t>Transport for NSW - Transport Project</t>
  </si>
  <si>
    <t>Transport for NSW - TSS Invoices</t>
  </si>
  <si>
    <t>Transport-Sydney Trains</t>
  </si>
  <si>
    <t>WCX M4 Project Trust</t>
  </si>
  <si>
    <t>Chief Financial &amp; Operations - NSW Treasury</t>
  </si>
  <si>
    <t>Chief Information - NSW Treasury</t>
  </si>
  <si>
    <t>Crown Finance Entity</t>
  </si>
  <si>
    <t>General Counsel - NSW Treasury</t>
  </si>
  <si>
    <t>icare</t>
  </si>
  <si>
    <t>ICARE   Australia</t>
  </si>
  <si>
    <t>NSW Treasury</t>
  </si>
  <si>
    <t>Office of Finance</t>
  </si>
  <si>
    <t>People Strategy - NSW Treasury</t>
  </si>
  <si>
    <t>Procurement NSW</t>
  </si>
  <si>
    <t>DEPARTMENT OF REGIONAL NSW</t>
  </si>
  <si>
    <t>JENOLAN CAVES RESERVE TRUST</t>
  </si>
  <si>
    <t>TRANSPORT ASSET HOLDING ENTITY OF NEW SOUTH WALES</t>
  </si>
  <si>
    <t>Version</t>
  </si>
  <si>
    <t>Date</t>
  </si>
  <si>
    <t>Change made</t>
  </si>
  <si>
    <t>Full data validation, add ABN in the supplier name</t>
  </si>
  <si>
    <t>-</t>
  </si>
  <si>
    <r>
      <t xml:space="preserve">Location
</t>
    </r>
    <r>
      <rPr>
        <sz val="8"/>
        <rFont val="Arial"/>
        <family val="2"/>
      </rPr>
      <t>(Street 
- Physical place where contractors work
- no PO Box #)</t>
    </r>
  </si>
  <si>
    <r>
      <t xml:space="preserve">Location
</t>
    </r>
    <r>
      <rPr>
        <sz val="8"/>
        <rFont val="Arial"/>
        <family val="2"/>
      </rPr>
      <t>(Suburb / Town)</t>
    </r>
  </si>
  <si>
    <r>
      <t xml:space="preserve">Customer Order Start Date
</t>
    </r>
    <r>
      <rPr>
        <sz val="8"/>
        <rFont val="Arial"/>
        <family val="2"/>
      </rPr>
      <t>(original start date at the Agency)</t>
    </r>
  </si>
  <si>
    <r>
      <t xml:space="preserve">Normal </t>
    </r>
    <r>
      <rPr>
        <b/>
        <sz val="8"/>
        <color indexed="10"/>
        <rFont val="Arial"/>
        <family val="2"/>
      </rPr>
      <t>hours</t>
    </r>
    <r>
      <rPr>
        <b/>
        <sz val="8"/>
        <rFont val="Arial"/>
        <family val="2"/>
      </rPr>
      <t xml:space="preserve"> worked during the week, fortnight or month</t>
    </r>
  </si>
  <si>
    <r>
      <t xml:space="preserve">Base </t>
    </r>
    <r>
      <rPr>
        <b/>
        <sz val="8"/>
        <color indexed="10"/>
        <rFont val="Arial"/>
        <family val="2"/>
      </rPr>
      <t>hourly</t>
    </r>
    <r>
      <rPr>
        <b/>
        <sz val="8"/>
        <rFont val="Arial"/>
        <family val="2"/>
      </rPr>
      <t xml:space="preserve"> rate paid to contractor
</t>
    </r>
    <r>
      <rPr>
        <sz val="8"/>
        <rFont val="Arial"/>
        <family val="2"/>
      </rPr>
      <t>(ex super)
($ / hour)</t>
    </r>
  </si>
  <si>
    <r>
      <t xml:space="preserve">Base </t>
    </r>
    <r>
      <rPr>
        <b/>
        <sz val="8"/>
        <color indexed="10"/>
        <rFont val="Arial"/>
        <family val="2"/>
      </rPr>
      <t xml:space="preserve">T 1/2 </t>
    </r>
    <r>
      <rPr>
        <b/>
        <sz val="8"/>
        <rFont val="Arial"/>
        <family val="2"/>
      </rPr>
      <t xml:space="preserve">rate paid to contractor
</t>
    </r>
    <r>
      <rPr>
        <sz val="8"/>
        <rFont val="Arial"/>
        <family val="2"/>
      </rPr>
      <t>(no super)
($ /  hour)</t>
    </r>
  </si>
  <si>
    <r>
      <t xml:space="preserve">Base </t>
    </r>
    <r>
      <rPr>
        <b/>
        <sz val="8"/>
        <color indexed="10"/>
        <rFont val="Arial"/>
        <family val="2"/>
      </rPr>
      <t>2 T</t>
    </r>
    <r>
      <rPr>
        <b/>
        <sz val="8"/>
        <rFont val="Arial"/>
        <family val="2"/>
      </rPr>
      <t xml:space="preserve"> rate paid to contractor
</t>
    </r>
    <r>
      <rPr>
        <sz val="8"/>
        <rFont val="Arial"/>
        <family val="2"/>
      </rPr>
      <t>(no super)
($ / hour)</t>
    </r>
  </si>
  <si>
    <r>
      <t xml:space="preserve">Supplier Mark-up
</t>
    </r>
    <r>
      <rPr>
        <sz val="8"/>
        <rFont val="Arial"/>
        <family val="2"/>
      </rPr>
      <t>($ / hour)</t>
    </r>
  </si>
  <si>
    <r>
      <t xml:space="preserve">Super on normal time only
</t>
    </r>
    <r>
      <rPr>
        <sz val="8"/>
        <rFont val="Arial"/>
        <family val="2"/>
      </rPr>
      <t>($ / hour)</t>
    </r>
  </si>
  <si>
    <r>
      <t xml:space="preserve">Payroll Tax
</t>
    </r>
    <r>
      <rPr>
        <sz val="8"/>
        <rFont val="Arial"/>
        <family val="2"/>
      </rPr>
      <t>($ / hour)</t>
    </r>
  </si>
  <si>
    <r>
      <t xml:space="preserve">Workcover
</t>
    </r>
    <r>
      <rPr>
        <sz val="8"/>
        <rFont val="Arial"/>
        <family val="2"/>
      </rPr>
      <t>($ / hour)</t>
    </r>
  </si>
  <si>
    <r>
      <t xml:space="preserve">Total charge rate:
</t>
    </r>
    <r>
      <rPr>
        <b/>
        <sz val="8"/>
        <color indexed="10"/>
        <rFont val="Arial"/>
        <family val="2"/>
      </rPr>
      <t>Normal</t>
    </r>
    <r>
      <rPr>
        <b/>
        <sz val="8"/>
        <rFont val="Arial"/>
        <family val="2"/>
      </rPr>
      <t xml:space="preserve"> rate per hour
</t>
    </r>
    <r>
      <rPr>
        <sz val="8"/>
        <rFont val="Arial"/>
        <family val="2"/>
      </rPr>
      <t>($ / hour)</t>
    </r>
  </si>
  <si>
    <r>
      <t xml:space="preserve">Total charge rate:
</t>
    </r>
    <r>
      <rPr>
        <b/>
        <sz val="8"/>
        <color indexed="10"/>
        <rFont val="Arial"/>
        <family val="2"/>
      </rPr>
      <t>T 1 /2</t>
    </r>
    <r>
      <rPr>
        <b/>
        <sz val="8"/>
        <rFont val="Arial"/>
        <family val="2"/>
      </rPr>
      <t xml:space="preserve">  
per hour
</t>
    </r>
    <r>
      <rPr>
        <sz val="8"/>
        <rFont val="Arial"/>
        <family val="2"/>
      </rPr>
      <t>($ / hour)</t>
    </r>
  </si>
  <si>
    <r>
      <t xml:space="preserve">Total charge rate:
</t>
    </r>
    <r>
      <rPr>
        <b/>
        <sz val="8"/>
        <color indexed="10"/>
        <rFont val="Arial"/>
        <family val="2"/>
      </rPr>
      <t>2 T</t>
    </r>
    <r>
      <rPr>
        <b/>
        <sz val="8"/>
        <rFont val="Arial"/>
        <family val="2"/>
      </rPr>
      <t xml:space="preserve"> 
per hour
</t>
    </r>
    <r>
      <rPr>
        <sz val="8"/>
        <rFont val="Arial"/>
        <family val="2"/>
      </rPr>
      <t>($ / hour)</t>
    </r>
  </si>
  <si>
    <r>
      <t xml:space="preserve">Total  invoice amount for period
</t>
    </r>
    <r>
      <rPr>
        <sz val="8"/>
        <rFont val="Arial"/>
        <family val="2"/>
      </rPr>
      <t>(ex GST)
($)</t>
    </r>
  </si>
  <si>
    <t>ITTALENT PTY LTD</t>
  </si>
  <si>
    <t>MULTI CIVIL &amp; RAIL SERVICES PTY LTD</t>
  </si>
  <si>
    <t>HEALTH TRADE SERVICES PTY LTD</t>
  </si>
  <si>
    <t>SYMMETRY HUMAN RESOURCES GROUP PTY LTD</t>
  </si>
  <si>
    <t>SYDNEY TRAINING AND EMPLOYMENT LTD</t>
  </si>
  <si>
    <t>24/7 NURSING AND MEDICAL SERVICES PTY LTD</t>
  </si>
  <si>
    <t>2Discover Recruitment Pty Limited</t>
  </si>
  <si>
    <t>2XM RECRUIT PTY LTD</t>
  </si>
  <si>
    <t>360HR PTY LIMITED</t>
  </si>
  <si>
    <t>AAR Consulting Group Pty Ltd</t>
  </si>
  <si>
    <t>ABORIGINAL EMPLOYMENT STRATEGY LIMITED</t>
  </si>
  <si>
    <t>AUSTRALIAN CENTRE FOR ADVANCED COMPUTING AND COMMUNICATION PTY LTD</t>
  </si>
  <si>
    <t>ACCESS TESTING PTY LTD</t>
  </si>
  <si>
    <t>ACRWORLD PTY LIMITED</t>
  </si>
  <si>
    <t>ADAPS IT PTY LTD</t>
  </si>
  <si>
    <t>McDellis Holdings PTY LTD</t>
  </si>
  <si>
    <t>ALEXANDER APPOINTMENTS PTY LTD</t>
  </si>
  <si>
    <t>ALL AREA TREE SERVICE PTY LTD</t>
  </si>
  <si>
    <t>ALLEGIS GROUP AUSTRALIA PTY LTD.</t>
  </si>
  <si>
    <t>ALLSTAFF AUSTRALIA PTY LIMITED</t>
  </si>
  <si>
    <t>ALLSTAR SOLUTIONS PTY LTD</t>
  </si>
  <si>
    <t>AMPERSAND INTERNATIONAL PTY LIMITED</t>
  </si>
  <si>
    <t>APPRECIATING TALENT PTY LTD</t>
  </si>
  <si>
    <t>Arihs Solutions Pty Ltd</t>
  </si>
  <si>
    <t>ARISTON PARTNERS AUSTRALIA PTY. LTD.</t>
  </si>
  <si>
    <t>ASHDOWN CONSULTING PTY LIMITED</t>
  </si>
  <si>
    <t>ASSIGN BLUE PTY LTD</t>
  </si>
  <si>
    <t>ASSIGN RECRUITMENT PTY LTD</t>
  </si>
  <si>
    <t>Astrum Recruitment Pty Ltd</t>
  </si>
  <si>
    <t>ATECH GROUP PTY LIMITED</t>
  </si>
  <si>
    <t>ATTRIBUTE CONSULTING PTY. LTD.</t>
  </si>
  <si>
    <t>AUSTCORP CONSULTING PTY. LTD.</t>
  </si>
  <si>
    <t>AUSTRALIA PERSONNEL GLOBAL</t>
  </si>
  <si>
    <t>AUSTRALIS FACILITIES MANAGEMENT PTY LTD</t>
  </si>
  <si>
    <t>AVOCADO CONSULTING PTY LTD</t>
  </si>
  <si>
    <t>AYAN INFOTECH PTY LTD</t>
  </si>
  <si>
    <t>Balance Recruitment Pty Limited</t>
  </si>
  <si>
    <t>BARRINGTONS RECRUITMENT GROUP PTY LTD</t>
  </si>
  <si>
    <t>BESPOKE CAREER MANAGEMENT PTY LTD</t>
  </si>
  <si>
    <t>BEST STAFF PTY LTD</t>
  </si>
  <si>
    <t>KYLE-BROWN PTY LTD</t>
  </si>
  <si>
    <t>BLUEFIN RESOURCES PTY. LIMITED</t>
  </si>
  <si>
    <t>WOODNUTT ENTERPRISES PTY LTD</t>
  </si>
  <si>
    <t>WORKPAC HSC STAFFING NO. 2 PTY LTD</t>
  </si>
  <si>
    <t>BSI PEOPLE PTY LIMITED</t>
  </si>
  <si>
    <t>KAPOS Consulting Pty Ltd</t>
  </si>
  <si>
    <t>CAPITAL TALENT CONSULTING PTY. LTD.</t>
  </si>
  <si>
    <t>Capstone Recruitment Group Pty Ltd</t>
  </si>
  <si>
    <t>CGC RECRUITMENT SYDNEY PTY LTD</t>
  </si>
  <si>
    <t>CHANDLER MACLEOD GROUP LIMITED</t>
  </si>
  <si>
    <t>CHEFS ON THE RUN AUSTRALIA PTY. LTD.</t>
  </si>
  <si>
    <t>CITY PLAN HERITAGE PTY LIMITED</t>
  </si>
  <si>
    <t>IGNITE LIMITED</t>
  </si>
  <si>
    <t>CLICKS RECRUIT (AUSTRALIA) PTY LTD</t>
  </si>
  <si>
    <t>COMMAND GLOBAL RECRUITMENT SOLUTIONS PTY LIMITED</t>
  </si>
  <si>
    <t>COMPAS PTY. LTD.</t>
  </si>
  <si>
    <t>Complete Recruitment Solutions Pty Limited</t>
  </si>
  <si>
    <t>COMPLETE STAFF SOLUTIONS PTY LTD</t>
  </si>
  <si>
    <t>Concert ICT Pty. Limited</t>
  </si>
  <si>
    <t>COMPUTRACTS PTY. LIMITED</t>
  </si>
  <si>
    <t>CONTINUUM RECRUITMENT PTY LTD</t>
  </si>
  <si>
    <t>CONTRACTING EMPLOYMENT SERVICES PTY LTD</t>
  </si>
  <si>
    <t>CORE TALENT PTY LTD</t>
  </si>
  <si>
    <t>CORROBOREE TALENT LIMITED</t>
  </si>
  <si>
    <t>CO TALENT CONTRACTING PTY LTD</t>
  </si>
  <si>
    <t>ASCENDING TREE SERVICES PTY. LIMITED</t>
  </si>
  <si>
    <t>CURRAN &amp; ASSOCIATES PTY. LIMITED</t>
  </si>
  <si>
    <t>DARUMATIC PTY LTD</t>
  </si>
  <si>
    <t>DATA#3 LIMITED.</t>
  </si>
  <si>
    <t>DFP RECRUITMENT HOLDINGS PTY LTD</t>
  </si>
  <si>
    <t>DIALOG PTY. LTD.</t>
  </si>
  <si>
    <t>DRAKE AUSTRALIA PTY LTD</t>
  </si>
  <si>
    <t>DALY SMITH CORPORATION (AUST.) PTY. LIMITED</t>
  </si>
  <si>
    <t>GLOBAL BPO SEEK PTY. LTD.</t>
  </si>
  <si>
    <t>ENTERPRISE BUILDER PTY LTD</t>
  </si>
  <si>
    <t>EFFECTIVE PEOPLE PTY LTD</t>
  </si>
  <si>
    <t>E R &amp; ASSOCIATES PTY LIMITED</t>
  </si>
  <si>
    <t>ESCALIBRE PTY LIMITED</t>
  </si>
  <si>
    <t>ETHOS BEATHCHAPMAN AUSTRALIA PTY LTD</t>
  </si>
  <si>
    <t>Evolve Scientific Recruitment Pty Ltd</t>
  </si>
  <si>
    <t>EXPEDITEIT PTY LTD</t>
  </si>
  <si>
    <t>EXPRESS NURSING AGENCY PTY LTD</t>
  </si>
  <si>
    <t>F1RST CONTACT RECRUITMENT PTY LTD</t>
  </si>
  <si>
    <t>Face 2 Face Recruitment Pty Limited</t>
  </si>
  <si>
    <t>FINITE GROUP APAC PTY LTD</t>
  </si>
  <si>
    <t>FIRST GRADE GROUP PTY LTD</t>
  </si>
  <si>
    <t>FIRST PEOPLE RECRUITMENT SOLUTIONS PTY LTD</t>
  </si>
  <si>
    <t>FORESEE IT PTY. LTD.</t>
  </si>
  <si>
    <t>FUTUREYOU CONTRACTING PTY LTD</t>
  </si>
  <si>
    <t>Genesis IT&amp;T Pty Limited</t>
  </si>
  <si>
    <t>GESTION AUSTRALIA PTY LTD</t>
  </si>
  <si>
    <t>GLOBAL DISABILITY &amp; HEALTH CARE SERVICES PTY LIMITED</t>
  </si>
  <si>
    <t>DOCHAS PTY LTD</t>
  </si>
  <si>
    <t>GRAYMORR CONSULTING PTY LTD</t>
  </si>
  <si>
    <t>EXPERIS AUSTRALIA PTY LTD</t>
  </si>
  <si>
    <t>GWG PARTNERS PTY LTD</t>
  </si>
  <si>
    <t>HALCYON KNIGHTS COMMERCIAL AND CONTRACTING PTY LTD</t>
  </si>
  <si>
    <t>CORPORATE RECRUITMENT SERVICES PTY. LTD.</t>
  </si>
  <si>
    <t>HASTHA SOLUTIONS PTY LTD</t>
  </si>
  <si>
    <t>Hawksworth Consulting Pty Ltd</t>
  </si>
  <si>
    <t>HAYS SPECIALIST RECRUITMENT (AUSTRALIA) PTY LIMITED</t>
  </si>
  <si>
    <t>HITECH GROUP AUSTRALIA LIMITED</t>
  </si>
  <si>
    <t>HOBAN RECRUITMENT PTY LTD</t>
  </si>
  <si>
    <t>HUDSON GLOBAL RESOURCES (AUST) PTY LIMITED</t>
  </si>
  <si>
    <t>HYDROGEN GROUP PTY LTD</t>
  </si>
  <si>
    <t>iknowho Pty Limited</t>
  </si>
  <si>
    <t>IN2 STAFFING SOLUTIONS PTY LTD</t>
  </si>
  <si>
    <t>Elliot Partners Consulting Pty Ltd</t>
  </si>
  <si>
    <t>Infopeople Pty Ltd</t>
  </si>
  <si>
    <t>INTERPRO AUSTRALIA PTY LTD</t>
  </si>
  <si>
    <t>IPA PERSONNEL SERVICES PTY LTD</t>
  </si>
  <si>
    <t>J. K. COOPER TREE SERVICES PTY. LTD.</t>
  </si>
  <si>
    <t>JTC Technology Pty Ltd</t>
  </si>
  <si>
    <t>Jigsaw Search Pty Ltd</t>
  </si>
  <si>
    <t>JMD Railtech Engineering Pty Ltd</t>
  </si>
  <si>
    <t>JOB CAPITAL PTY. LTD.</t>
  </si>
  <si>
    <t>JOBS AUSTRALIA ENTERPRISES LTD</t>
  </si>
  <si>
    <t>JP SOLUTIONS AUSTRALIA PTY LTD</t>
  </si>
  <si>
    <t>PRAXIS 2000 PTY LTD</t>
  </si>
  <si>
    <t>K2 PROFESSIONAL SERVICES PTY LIMITED</t>
  </si>
  <si>
    <t>KAPITAL CONSULTING PTY LIMITED</t>
  </si>
  <si>
    <t>KARLKA RECRUITING GROUP PTY LTD</t>
  </si>
  <si>
    <t>PERSOLKELLY AUSTRALIA PTY LTD</t>
  </si>
  <si>
    <t>LABOUR REVOLUTION PTY LTD</t>
  </si>
  <si>
    <t>Labourforce Partnership</t>
  </si>
  <si>
    <t>APTITUDE IT PTY LIMITED</t>
  </si>
  <si>
    <t>LAWSON ELLIOTT RECRUITMENT PTY LTD</t>
  </si>
  <si>
    <t>M &amp; T RESOURCES PTY LTD</t>
  </si>
  <si>
    <t>MACKAY EXECUTIVE PTY LIMITED</t>
  </si>
  <si>
    <t>MANE CONSULTING PTY LTD</t>
  </si>
  <si>
    <t>MANPOWER SERVICES (AUSTRALIA) PTY LTD</t>
  </si>
  <si>
    <t>MARINOV CONSULTING PTY LTD</t>
  </si>
  <si>
    <t>Marsden International Pty Ltd</t>
  </si>
  <si>
    <t>MCARTHUR (NSW) PTY LTD</t>
  </si>
  <si>
    <t>MCJ APPOINTMENTS PTY LTD</t>
  </si>
  <si>
    <t>NEWADA PTY LTD</t>
  </si>
  <si>
    <t>METRO ON HIRE PTY. LIMITED</t>
  </si>
  <si>
    <t>Metro Resources Group Pty Ltd</t>
  </si>
  <si>
    <t>MICHAEL BAILEY ASSOCIATES PTY LTD</t>
  </si>
  <si>
    <t>MJD EXECUTIVE PTY LTD</t>
  </si>
  <si>
    <t>Moir Recruitment Pty Limited</t>
  </si>
  <si>
    <t>MORGAN MCKINLEY PTY LIMITED</t>
  </si>
  <si>
    <t>MTC Recruitment Limited</t>
  </si>
  <si>
    <t>MTP SERVICES PTY. LTD.</t>
  </si>
  <si>
    <t>NAVIRO PTY LTD</t>
  </si>
  <si>
    <t>NORTEC EMPLOYMENT AND TRAINING LIMITED</t>
  </si>
  <si>
    <t>Northbridge IT Recruitment Pty Ltd</t>
  </si>
  <si>
    <t>NOSH PTY LTD</t>
  </si>
  <si>
    <t>Now Careers Pty Limited</t>
  </si>
  <si>
    <t>OMERA PARTNERS PTY LTD</t>
  </si>
  <si>
    <t>ON LINE LABOUR HIRE PTY LIMITED</t>
  </si>
  <si>
    <t>OSBORNE RICHARDSON PTY LTD</t>
  </si>
  <si>
    <t>MICHAEL PAGE INTERNATIONAL (AUSTRALIA) PTY. LIMITED</t>
  </si>
  <si>
    <t>TALENT STREET HOLDINGS PTY LTD</t>
  </si>
  <si>
    <t>PATHFINDER RECRUITMENT PTY LTD</t>
  </si>
  <si>
    <t>PAXUS AUSTRALIA PTY LIMITED</t>
  </si>
  <si>
    <t>PEGASUS COMMUNITY CARE LIMITED Partnership</t>
  </si>
  <si>
    <t>People2people Recruitment Pty Limited</t>
  </si>
  <si>
    <t>PEOPLEBANK AUSTRALIA LTD</t>
  </si>
  <si>
    <t>PEOPLEFUSION PTY LTD</t>
  </si>
  <si>
    <t>PERCEPTOR GROUP PTY LIMITED</t>
  </si>
  <si>
    <t>PERFORMANCE DRIVERS PTY. LTD.</t>
  </si>
  <si>
    <t>PLANIT TEST MANAGEMENT SOLUTIONS PTY LTD</t>
  </si>
  <si>
    <t>PMWorks Pty Ltd</t>
  </si>
  <si>
    <t>PROFESSIONAL ENGINEERING SERVICE PTY. LIMITED</t>
  </si>
  <si>
    <t>PROFUSION PAC PTY LTD</t>
  </si>
  <si>
    <t>PROGRESSIVE PEOPLE SERVICING PTY LTD</t>
  </si>
  <si>
    <t>PROHUN PTY LTD</t>
  </si>
  <si>
    <t>Protech Personnel (NSW) Pty Ltd</t>
  </si>
  <si>
    <t>PROTON PROJECTS PTY LTD</t>
  </si>
  <si>
    <t>PURE ADVISORY AUSTRALIA PTY LTD</t>
  </si>
  <si>
    <t>PURE RAIL PTY LTD</t>
  </si>
  <si>
    <t>The Trustee for Chaukra Family Trust</t>
  </si>
  <si>
    <t>QUAY APPOINTMENTS PTY LTD</t>
  </si>
  <si>
    <t>Qube Recruitment Pty Limited</t>
  </si>
  <si>
    <t>Rail Planning Services Pty Ltd</t>
  </si>
  <si>
    <t>RAINS &amp; ASSOCIATES PTY. LIMITED</t>
  </si>
  <si>
    <t>RANDSTAD PTY LIMITED</t>
  </si>
  <si>
    <t>RAREKIND PEOPLE PTY LIMITED</t>
  </si>
  <si>
    <t>Recruit Now Pty Ltd</t>
  </si>
  <si>
    <t>RECRUITMENT EDGE PTY LTD</t>
  </si>
  <si>
    <t>Redpath Partners Pty Ltd</t>
  </si>
  <si>
    <t>Record Information Management Solutions Pty Ltd</t>
  </si>
  <si>
    <t>RNC PTY LIMITED</t>
  </si>
  <si>
    <t>SAFETY AUSTRALIA GROUP PTY LIMITED</t>
  </si>
  <si>
    <t>Salt &amp; Shein Services Pty Limited</t>
  </si>
  <si>
    <t>TALENT REALISED PTY LTD</t>
  </si>
  <si>
    <t>SB RECRUITMENT PTY LIMITED</t>
  </si>
  <si>
    <t>SDP SOLUTIONS PTY LTD</t>
  </si>
  <si>
    <t>SECURE AGILITY PTY LTD</t>
  </si>
  <si>
    <t>SIGTECH SOLUTIONS AUSTRALIA PTY LIMITED</t>
  </si>
  <si>
    <t>SALT SEARCH PTY LTD</t>
  </si>
  <si>
    <t>SPINIFEX RECRUITING PTY LTD</t>
  </si>
  <si>
    <t>STOPGAP PTY LIMITED</t>
  </si>
  <si>
    <t>SUGARMAN GROUP INTERNATIONAL PTY LIMITED</t>
  </si>
  <si>
    <t>SWETHA INTERNATIONAL PTY LTD</t>
  </si>
  <si>
    <t>SYDNEY ARBOR TREES PTY. LIMITED</t>
  </si>
  <si>
    <t>Synergy Recruitment Solutions Pty. Ltd</t>
  </si>
  <si>
    <t>TALENT WEB RECRUITMENT PTY LIMITED</t>
  </si>
  <si>
    <t>TALENTPOOL RECRUITMENT PTY. LTD.</t>
  </si>
  <si>
    <t>TALENZA PTY. LTD.</t>
  </si>
  <si>
    <t>TARDIS GROUP PTY LTD</t>
  </si>
  <si>
    <t>TECHPOINT CONSULTING PTY. LIMITED</t>
  </si>
  <si>
    <t>BAYSIDE GROUP 2 PTY LTD</t>
  </si>
  <si>
    <t>TECHWRITER PLACEMENTS PTY LIMITED</t>
  </si>
  <si>
    <t>INTERSTATE ENTERPRISES PTY LTD</t>
  </si>
  <si>
    <t>The Trustee for THE BLAMEY FAMILY TRUST</t>
  </si>
  <si>
    <t>THE BLACKADDER RECRUITMENT COMPANY PTY. LIMITED</t>
  </si>
  <si>
    <t>THE DECIPHER BUREAU PTY LTD</t>
  </si>
  <si>
    <t>THE NETWORK WORLDWIDE PTY. LTD.</t>
  </si>
  <si>
    <t>THE NEXT STEP RECRUITMENT COMPANY (NSW) PTY LIMITED</t>
  </si>
  <si>
    <t>THE PEOPLE EXCHANGE PTY LIMITED</t>
  </si>
  <si>
    <t>Torch professional Services Pty Limited</t>
  </si>
  <si>
    <t>Total Resource Solutions (TRS) Pty Ltd</t>
  </si>
  <si>
    <t>TRACE PERSONNEL PTY LIMITED</t>
  </si>
  <si>
    <t>THE RECRUITMENT COMPANY PTY. LIMITED</t>
  </si>
  <si>
    <t>U&amp;U NSW PTY LTD</t>
  </si>
  <si>
    <t>VENUE INDUSTRY PROFESSIONALS PTY. LTD.</t>
  </si>
  <si>
    <t>WAGGA RECRUITMENT PTY. LTD.</t>
  </si>
  <si>
    <t>WHITE BAY SEARCH PTY. LTD.</t>
  </si>
  <si>
    <t>Whizdom Pty Ltd</t>
  </si>
  <si>
    <t>WILSON BROWN EXECUTIVE PTY LTD</t>
  </si>
  <si>
    <t>GRIFFITH SKILLS TRAINING CENTRE INC</t>
  </si>
  <si>
    <t>XCEPTIONAL TESTING PTY. LTD.</t>
  </si>
  <si>
    <t>Zer01 Pty Ltd</t>
  </si>
  <si>
    <t>ABN</t>
  </si>
  <si>
    <r>
      <t xml:space="preserve">SCM0007
</t>
    </r>
    <r>
      <rPr>
        <sz val="8"/>
        <color theme="0"/>
        <rFont val="Arial"/>
        <family val="2"/>
      </rPr>
      <t>(this does not change)</t>
    </r>
  </si>
  <si>
    <r>
      <t xml:space="preserve">Month
</t>
    </r>
    <r>
      <rPr>
        <sz val="8"/>
        <color theme="0"/>
        <rFont val="Arial"/>
        <family val="2"/>
      </rPr>
      <t>(Enter Column AE only)</t>
    </r>
  </si>
  <si>
    <t>Blocking entry for column A &amp; B - A from AE; B - default as SCM7; vendor list update</t>
  </si>
  <si>
    <t>ARCTIC FOX PTY LTD</t>
  </si>
  <si>
    <t>IBC RECRUITMENT PTY LTD</t>
  </si>
  <si>
    <t>MACPEOPLE PTY. LIMITED</t>
  </si>
  <si>
    <t>SIRIUS PEOPLE PTY LTD</t>
  </si>
  <si>
    <t>STEP5 CONSULT PTY LTD</t>
  </si>
  <si>
    <t>TALENT INTERNATIONAL (ACT) PTY LTD</t>
  </si>
  <si>
    <t>TENACITY CX PTY. LTD.</t>
  </si>
  <si>
    <t>VERVE PARTNERS PTY LIMITED</t>
  </si>
  <si>
    <t>Vendor list update, hide column A</t>
  </si>
  <si>
    <t>Agencies</t>
  </si>
  <si>
    <t>Vendor list update, remove Super Agencies Column</t>
  </si>
  <si>
    <t>NAME</t>
  </si>
  <si>
    <t>DATE_ADDED_TO_SCHEME</t>
  </si>
  <si>
    <t>WORKFAST INFRASTRUCTURE PTY LTD</t>
  </si>
  <si>
    <t>Davidson Recruitment Pty Ltd</t>
  </si>
  <si>
    <t>AI TALENT PTY LTD</t>
  </si>
  <si>
    <t>Barnardos Australia</t>
  </si>
  <si>
    <t>Vertical Talent Pty Ltd</t>
  </si>
  <si>
    <t>Statewide Management Services</t>
  </si>
  <si>
    <t>SKILLSET</t>
  </si>
  <si>
    <t>Oceans Group Search &amp; Selection Pty Ltd</t>
  </si>
  <si>
    <t>Adactin Group Pty Ltd</t>
  </si>
  <si>
    <t>Programmed Skilled Workforce Limited</t>
  </si>
  <si>
    <t>Rennie Bros Tree Surgeons Pty Ltd</t>
  </si>
  <si>
    <t>Indigeco Pty Ltd</t>
  </si>
  <si>
    <t>Launch Recruitment Pty Ltd</t>
  </si>
  <si>
    <t>Infinity Pro Pty Ltd</t>
  </si>
  <si>
    <t>Kindi Capers Pty Ltd</t>
  </si>
  <si>
    <t>S2M Executive Pty Ltd</t>
  </si>
  <si>
    <t>Occupational Health Professionals Pty Ltd</t>
  </si>
  <si>
    <t>EDT Global Pty Ltd</t>
  </si>
  <si>
    <t>Empire Careers NSW Partnership</t>
  </si>
  <si>
    <t>YNOT Consulting Services Pty Ltd</t>
  </si>
  <si>
    <t>Quality People Pty Ltd</t>
  </si>
  <si>
    <t>Recruit I.T</t>
  </si>
  <si>
    <t>Active Recruitment Pty Ltd</t>
  </si>
  <si>
    <t>Robert Walters Pty Ltd</t>
  </si>
  <si>
    <t>MAYDAY Recruitment Pty Ltd</t>
  </si>
  <si>
    <t>Billigence PTY LTD</t>
  </si>
  <si>
    <t>Talent Connect Australia PTY LTD</t>
  </si>
  <si>
    <t>Project Management Partners Pty Limited</t>
  </si>
  <si>
    <t>Techforce Services Pty Ltd</t>
  </si>
  <si>
    <t>E Group Security Pty Ltd</t>
  </si>
  <si>
    <t>Exponential Recruitment Pty Ltd</t>
  </si>
  <si>
    <t>Resource 23 Pty Ltd</t>
  </si>
  <si>
    <t>Ivory Group Pty Ltd</t>
  </si>
  <si>
    <t>Shire Gardens Pty Ltd</t>
  </si>
  <si>
    <t>Byron Bay Tree Services and Landscapes Pty Ltd</t>
  </si>
  <si>
    <t>Professional Recruitment Australia Pty Ltd</t>
  </si>
  <si>
    <t>EXCEL RECRUITMENT &amp; REXCO PEOPLE</t>
  </si>
  <si>
    <t>Complete Staff Solutions</t>
  </si>
  <si>
    <t>DAR-MARE PTY LTD</t>
  </si>
  <si>
    <t>TWO BOYS BLU</t>
  </si>
  <si>
    <t>Wirrigan Group Pty Ltd</t>
  </si>
  <si>
    <t>TAR Technologies Pty Ltd</t>
  </si>
  <si>
    <t>Adecco Australia Pty Ltd</t>
  </si>
  <si>
    <t>HCM Australia Pty Ltd</t>
  </si>
  <si>
    <t>Workforce Recruitment and Labour Services Pty Ltd</t>
  </si>
  <si>
    <t>Concept Engineering (Aust) Pty Ltd</t>
  </si>
  <si>
    <t>Davidson Technology (Aust) Pty Ltd</t>
  </si>
  <si>
    <t>Momentum Consulting Group Pty Ltd</t>
  </si>
  <si>
    <t>Pulse Staffing Australia PTY LTD</t>
  </si>
  <si>
    <t>Acuity Search PTY LTD</t>
  </si>
  <si>
    <t>Enterprise IT Resources Pty Ltd</t>
  </si>
  <si>
    <t>Quadrant Recruitment Pty Ltd</t>
  </si>
  <si>
    <t>Preacta Pty Limited</t>
  </si>
  <si>
    <t>Libran IT Pty Ltd</t>
  </si>
  <si>
    <t>West Recruitment Consulting</t>
  </si>
  <si>
    <t>Pinpoint Talent Pty Ltd</t>
  </si>
  <si>
    <t>CoreStaff NSW Pty Ltd</t>
  </si>
  <si>
    <t>Action Workforce Pty Limited</t>
  </si>
  <si>
    <t>Veritec Pty Ltd</t>
  </si>
  <si>
    <t>PKL Personnel Pty Ltd</t>
  </si>
  <si>
    <t>TreeServe Pty Ltd</t>
  </si>
  <si>
    <t>AK Analytics</t>
  </si>
  <si>
    <t>COX PURTELL STAFFING SERVICES</t>
  </si>
  <si>
    <t>Who Dares Pty Ltd</t>
  </si>
  <si>
    <t>People One Pty Limited</t>
  </si>
  <si>
    <t>Tritusa Pty Ltd</t>
  </si>
  <si>
    <t>MBC Recruitment</t>
  </si>
  <si>
    <t>Talent International (NSW) Pty Ltd</t>
  </si>
  <si>
    <t>Viatek Technology Pty Ltd</t>
  </si>
  <si>
    <t>Aurec Pty Ltd</t>
  </si>
  <si>
    <t>AKKODIS AUSTRALIA TALENT PTY LTD</t>
  </si>
  <si>
    <t>EDSICO Pty Ltd</t>
  </si>
  <si>
    <t>CHARMAX FACILITY MANAGEMENT PTY LTD</t>
  </si>
  <si>
    <t>Julie Reid Management Pty Ltd</t>
  </si>
  <si>
    <t>Charterhouse Recruitment Pty Ltd</t>
  </si>
  <si>
    <t>Enviro Frontier Pty Ltd</t>
  </si>
  <si>
    <t>Bolans Tree Service</t>
  </si>
  <si>
    <t>Powerdata Group Consulting Pty Ltd</t>
  </si>
  <si>
    <t>Connected Resources Pty Ltd</t>
  </si>
  <si>
    <t>National Workforce Pty Ltd</t>
  </si>
  <si>
    <t>Action Arbor Pty Ltd</t>
  </si>
  <si>
    <t>Medical Staff Pty Ltd</t>
  </si>
  <si>
    <t>SOS RECRUITMENT</t>
  </si>
  <si>
    <t>Acolade Pty Ltd</t>
  </si>
  <si>
    <t>Unearth Talent Pty Ltd</t>
  </si>
  <si>
    <t>SEERS DIGITAL</t>
  </si>
  <si>
    <t>RUBIX SOLUTIONS PTY. LTD.</t>
  </si>
  <si>
    <t>LOTUS PEOPLE PTY LTD</t>
  </si>
  <si>
    <t>AJQ Consulting</t>
  </si>
  <si>
    <t>Kinexus People</t>
  </si>
  <si>
    <t>INSEARCH TALENT SOLUTIONS PTY LTD</t>
  </si>
  <si>
    <t>BE RECRUITMENT GROUP PTY LTD</t>
  </si>
  <si>
    <t>MARS RECRUITMENT</t>
  </si>
  <si>
    <t>Beaumont People</t>
  </si>
  <si>
    <t>No input required</t>
  </si>
  <si>
    <t>Input required - Supplier Name (use drop-down list), if your firm's name is not listed, please contact us do not overwrite</t>
  </si>
  <si>
    <t>Input required - Location
(Street 
- Physical place where contractors work
- no PO Box #)</t>
  </si>
  <si>
    <t>Input required - Location
(Suburb / Town)</t>
  </si>
  <si>
    <t>Input required - Location
Postcode</t>
  </si>
  <si>
    <t>Input required - Hiring Manager</t>
  </si>
  <si>
    <t>Input required - Contractor 
Surname</t>
  </si>
  <si>
    <t>Input required - Contractor 
First Name</t>
  </si>
  <si>
    <t>Input required - Customer Order Start Date
(original start date at the Agency)</t>
  </si>
  <si>
    <t>Input required - Current Customer Order End Date</t>
  </si>
  <si>
    <t>Input required - Normal hours worked during the week, fortnight or month</t>
  </si>
  <si>
    <t>Input required - T 1/2  hours worked during the week, fortnight or month</t>
  </si>
  <si>
    <t>Input required - 2 T hours worked during the week, fortnight or month</t>
  </si>
  <si>
    <t>Input required - Base hourly rate paid to contractor
(ex super)
($ / hour)</t>
  </si>
  <si>
    <t>Input required - Base T 1/2 rate paid to contractor
(no super)
($ /  hour)</t>
  </si>
  <si>
    <t>Input required - Base 2 T rate paid to contractor
(no super)
($ / hour)</t>
  </si>
  <si>
    <t>Input required - Supplier Mark-up
($ / hour)</t>
  </si>
  <si>
    <t>Input required - Super on normal time only
($ / hour)</t>
  </si>
  <si>
    <t>Input required - Payroll Tax
($ / hour)</t>
  </si>
  <si>
    <t>Input required - Workcover
($ / hour)</t>
  </si>
  <si>
    <t>Input required - Total charge rate:
Normal rate per hour
($ / hour)</t>
  </si>
  <si>
    <t>Input required - Total charge rate:
T 1 /2  
per hour
($ / hour)</t>
  </si>
  <si>
    <t>Input required - Total charge rate:
2 T 
per hour
($ / hour)</t>
  </si>
  <si>
    <t>Supplier Name
(use drop-down list)</t>
  </si>
  <si>
    <t>Agency
(use drop-down list)</t>
  </si>
  <si>
    <t>Category
(A - N)
(use drop-down list)</t>
  </si>
  <si>
    <t>Input required - Category
(A - N)
(use drop-down list)</t>
  </si>
  <si>
    <t>Role Type
Job Description
(use drop-down list)</t>
  </si>
  <si>
    <t>Input required - Agency (use drop-down list), if agency name is not listed, please contact us do not overwrite</t>
  </si>
  <si>
    <r>
      <t xml:space="preserve">Total  invoice amount for period
</t>
    </r>
    <r>
      <rPr>
        <sz val="8"/>
        <rFont val="Arial"/>
        <family val="2"/>
      </rPr>
      <t>(ex GST) ($)</t>
    </r>
  </si>
  <si>
    <t>Header</t>
  </si>
  <si>
    <r>
      <t xml:space="preserve">Input required - Invoice Number, </t>
    </r>
    <r>
      <rPr>
        <b/>
        <sz val="10"/>
        <rFont val="Arial"/>
        <family val="2"/>
      </rPr>
      <t xml:space="preserve">report one invoice per line, leaving no blank lines in between. </t>
    </r>
  </si>
  <si>
    <r>
      <t>Input required - Total  invoice amount for period (ex GST)
 $),</t>
    </r>
    <r>
      <rPr>
        <b/>
        <sz val="10"/>
        <rFont val="Arial"/>
        <family val="2"/>
      </rPr>
      <t>delete invoices with zero amount</t>
    </r>
    <r>
      <rPr>
        <sz val="10"/>
        <rFont val="Arial"/>
        <family val="2"/>
      </rPr>
      <t>.</t>
    </r>
  </si>
  <si>
    <r>
      <t xml:space="preserve">Input required - Week, fortnight or month ending (date), </t>
    </r>
    <r>
      <rPr>
        <b/>
        <sz val="10"/>
        <rFont val="Arial"/>
        <family val="2"/>
      </rPr>
      <t>follow the date format in the  template, do not change</t>
    </r>
  </si>
  <si>
    <t>Input required - Purchase Order (PO) Number/Customer Order Nbr your received from the agency</t>
  </si>
  <si>
    <t>Hiring Manager Name</t>
  </si>
  <si>
    <t>Documment Location:</t>
  </si>
  <si>
    <t>Roads and Maritime Services Glen Innes</t>
  </si>
  <si>
    <t>12345678912 - ZZZZZ Recruitment</t>
  </si>
  <si>
    <t>52 Marting Place</t>
  </si>
  <si>
    <t>Sydney</t>
  </si>
  <si>
    <t>Richard Brown</t>
  </si>
  <si>
    <t>Green</t>
  </si>
  <si>
    <t>White</t>
  </si>
  <si>
    <t>INV123123</t>
  </si>
  <si>
    <t>PO321321</t>
  </si>
  <si>
    <t>Vendor list update, add instructions tab, example row</t>
  </si>
  <si>
    <t>Instructions:
Eneter in Data tab, refer to row 1 as example
Fill out all fields, except for columns A and B (they’re hidden to prevent confusion).</t>
  </si>
  <si>
    <r>
      <rPr>
        <b/>
        <sz val="12"/>
        <rFont val="Arial"/>
        <family val="2"/>
      </rPr>
      <t>Reply with ‘NIL’ in the subject line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if, in this reporting month, you’re:</t>
    </r>
  </si>
  <si>
    <t>·       not supplying workers
·       supplying all workers through Contractor Central/vendor management system (e.g. SAP FieldGlass and Beeline).</t>
  </si>
  <si>
    <t>Input required - Customer (Agency) ABN</t>
  </si>
  <si>
    <t>Month
(Enter Column AE only)</t>
  </si>
  <si>
    <t>SCM0007
(this does not change)</t>
  </si>
  <si>
    <t>Location
(Street 
- Physical place where contractors work
- no PO Box #)</t>
  </si>
  <si>
    <t>Location
(Suburb / Town)</t>
  </si>
  <si>
    <t>Customer Order Start Date
(original start date at the Agency)</t>
  </si>
  <si>
    <t>Normal hours worked during the week, fortnight or month</t>
  </si>
  <si>
    <t>Base hourly rate paid to contractor
(ex super)
($ / hour)</t>
  </si>
  <si>
    <t>Base T 1/2 rate paid to contractor
(no super)
($ /  hour)</t>
  </si>
  <si>
    <t>Base 2 T rate paid to contractor
(no super)
($ / hour)</t>
  </si>
  <si>
    <t>Supplier Mark-up
($ / hour)</t>
  </si>
  <si>
    <t>Super on normal time only
($ / hour)</t>
  </si>
  <si>
    <t>Payroll Tax
($ / hour)</t>
  </si>
  <si>
    <t>Workcover
($ / hour)</t>
  </si>
  <si>
    <t>Total charge rate:
Normal rate per hour
($ / hour)</t>
  </si>
  <si>
    <t>Total charge rate:
T 1 /2  
per hour
($ / hour)</t>
  </si>
  <si>
    <t>Total charge rate:
2 T 
per hour
($ / hour)</t>
  </si>
  <si>
    <t>Total  invoice amount for period
(ex GST)
($)</t>
  </si>
  <si>
    <t>Input required - Role Type Job Description (use drop-down list),  if role type is not listed, please contact us do not overwrite</t>
  </si>
  <si>
    <t>2.0</t>
  </si>
  <si>
    <t>Vendor list update, add instructions role type instruction description, moved example row to instruction from data</t>
  </si>
  <si>
    <t>Command Group Pty Ltd</t>
  </si>
  <si>
    <t>TK BUSINESS GROUP PTY LTD</t>
  </si>
  <si>
    <t>FUSE RECRUITMENT SYDNEY PTY LTD</t>
  </si>
  <si>
    <t>Al's Tree Service</t>
  </si>
  <si>
    <t>18 627 730 812</t>
  </si>
  <si>
    <t xml:space="preserve">Vendor list update </t>
  </si>
  <si>
    <t>PRISM CONSULTANCY SOLUTIONS PTY LTD</t>
  </si>
  <si>
    <t>31 147 753 204</t>
  </si>
  <si>
    <t>DEI Tech Solutions</t>
  </si>
  <si>
    <t>69 162 633 927</t>
  </si>
  <si>
    <t>44 605 215 763</t>
  </si>
  <si>
    <t>67 110 774 019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</si>
</sst>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dd\-mmm\-yy;@"/>
    <numFmt numFmtId="165" formatCode="[$-409]mmm\-yy;@"/>
    <numFmt numFmtId="166" formatCode="[$-C09]dd\-mmm\-yy;@"/>
    <numFmt numFmtId="167" formatCode="dd/mm/yy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8"/>
      <color theme="1" tint="4.9989318521683403E-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left" vertical="top" wrapText="1"/>
    </xf>
    <xf numFmtId="14" fontId="0" fillId="0" borderId="0" xfId="0" applyNumberFormat="1"/>
    <xf numFmtId="0" fontId="22" fillId="0" borderId="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5" fillId="0" borderId="0" xfId="0" applyFont="1"/>
    <xf numFmtId="0" fontId="24" fillId="34" borderId="0" xfId="0" applyFont="1" applyFill="1"/>
    <xf numFmtId="0" fontId="5" fillId="0" borderId="0" xfId="3" applyNumberFormat="1" applyFont="1" applyAlignment="1" applyProtection="1">
      <alignment horizontal="center" vertical="center" wrapText="1"/>
    </xf>
    <xf numFmtId="165" fontId="23" fillId="0" borderId="0" xfId="3" applyNumberFormat="1" applyFont="1" applyProtection="1">
      <protection locked="0"/>
    </xf>
    <xf numFmtId="0" fontId="23" fillId="0" borderId="0" xfId="3" applyFont="1" applyProtection="1">
      <protection locked="0"/>
    </xf>
    <xf numFmtId="166" fontId="23" fillId="0" borderId="0" xfId="3" applyNumberFormat="1" applyFont="1" applyProtection="1">
      <protection locked="0"/>
    </xf>
    <xf numFmtId="2" fontId="23" fillId="0" borderId="0" xfId="3" applyNumberFormat="1" applyFont="1" applyProtection="1">
      <protection locked="0"/>
    </xf>
    <xf numFmtId="164" fontId="23" fillId="0" borderId="0" xfId="3" applyNumberFormat="1" applyFont="1" applyProtection="1">
      <protection locked="0"/>
    </xf>
    <xf numFmtId="8" fontId="23" fillId="0" borderId="0" xfId="3" applyNumberFormat="1" applyFont="1" applyProtection="1">
      <protection locked="0"/>
    </xf>
    <xf numFmtId="14" fontId="5" fillId="0" borderId="0" xfId="0" applyNumberFormat="1" applyFont="1"/>
    <xf numFmtId="14" fontId="28" fillId="35" borderId="1" xfId="2" applyNumberFormat="1" applyFont="1" applyFill="1" applyBorder="1" applyAlignment="1" applyProtection="1">
      <alignment horizontal="center" vertical="center" wrapText="1"/>
    </xf>
    <xf numFmtId="49" fontId="28" fillId="35" borderId="1" xfId="3" applyNumberFormat="1" applyFont="1" applyFill="1" applyBorder="1" applyAlignment="1" applyProtection="1">
      <alignment horizontal="center" vertical="center" wrapText="1"/>
    </xf>
    <xf numFmtId="167" fontId="5" fillId="0" borderId="0" xfId="0" applyNumberFormat="1" applyFont="1"/>
    <xf numFmtId="49" fontId="25" fillId="36" borderId="1" xfId="3" applyNumberFormat="1" applyFont="1" applyFill="1" applyBorder="1" applyAlignment="1" applyProtection="1">
      <alignment horizontal="center" vertical="center" wrapText="1"/>
    </xf>
    <xf numFmtId="1" fontId="25" fillId="36" borderId="1" xfId="3" applyNumberFormat="1" applyFont="1" applyFill="1" applyBorder="1" applyAlignment="1" applyProtection="1">
      <alignment horizontal="center" vertical="center" wrapText="1"/>
    </xf>
    <xf numFmtId="0" fontId="25" fillId="36" borderId="1" xfId="2" applyNumberFormat="1" applyFont="1" applyFill="1" applyBorder="1" applyAlignment="1" applyProtection="1">
      <alignment horizontal="center" vertical="center" wrapText="1"/>
    </xf>
    <xf numFmtId="0" fontId="25" fillId="36" borderId="1" xfId="3" applyFont="1" applyFill="1" applyBorder="1" applyAlignment="1" applyProtection="1">
      <alignment horizontal="center" vertical="center" wrapText="1"/>
    </xf>
    <xf numFmtId="166" fontId="25" fillId="36" borderId="1" xfId="3" applyNumberFormat="1" applyFont="1" applyFill="1" applyBorder="1" applyAlignment="1" applyProtection="1">
      <alignment horizontal="center" vertical="center" wrapText="1"/>
    </xf>
    <xf numFmtId="2" fontId="25" fillId="36" borderId="1" xfId="3" applyNumberFormat="1" applyFont="1" applyFill="1" applyBorder="1" applyAlignment="1" applyProtection="1">
      <alignment horizontal="center" vertical="center" wrapText="1"/>
    </xf>
    <xf numFmtId="2" fontId="25" fillId="36" borderId="1" xfId="2" applyNumberFormat="1" applyFont="1" applyFill="1" applyBorder="1" applyAlignment="1" applyProtection="1">
      <alignment horizontal="center" vertical="center" wrapText="1"/>
    </xf>
    <xf numFmtId="8" fontId="25" fillId="36" borderId="1" xfId="2" applyNumberFormat="1" applyFont="1" applyFill="1" applyBorder="1" applyAlignment="1" applyProtection="1">
      <alignment horizontal="center" vertical="center" wrapText="1"/>
    </xf>
    <xf numFmtId="164" fontId="25" fillId="36" borderId="1" xfId="2" applyNumberFormat="1" applyFont="1" applyFill="1" applyBorder="1" applyAlignment="1" applyProtection="1">
      <alignment horizontal="center" vertical="center" wrapText="1"/>
    </xf>
    <xf numFmtId="49" fontId="25" fillId="36" borderId="1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0" fillId="0" borderId="0" xfId="66"/>
    <xf numFmtId="17" fontId="5" fillId="0" borderId="0" xfId="0" applyNumberFormat="1" applyFont="1"/>
    <xf numFmtId="0" fontId="3" fillId="2" borderId="0" xfId="0" applyFont="1" applyFill="1" applyAlignment="1">
      <alignment vertical="center" wrapText="1"/>
    </xf>
    <xf numFmtId="0" fontId="31" fillId="2" borderId="0" xfId="0" applyFont="1" applyFill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quotePrefix="1" applyAlignment="1">
      <alignment horizontal="right"/>
    </xf>
    <xf numFmtId="0" fontId="33" fillId="2" borderId="0" xfId="0" applyFont="1" applyFill="1"/>
    <xf numFmtId="167" fontId="33" fillId="2" borderId="0" xfId="0" applyNumberFormat="1" applyFont="1" applyFill="1"/>
    <xf numFmtId="0" fontId="34" fillId="0" borderId="0" xfId="0" applyFont="1"/>
    <xf numFmtId="15" fontId="34" fillId="0" borderId="0" xfId="0" applyNumberFormat="1" applyFont="1"/>
  </cellXfs>
  <cellStyles count="67">
    <cellStyle name="20% - Accent1" xfId="20" builtinId="30" customBuiltin="1"/>
    <cellStyle name="20% - Accent1 2" xfId="53" xr:uid="{EA28D648-2BCF-4B2F-8BA9-421B6DA46085}"/>
    <cellStyle name="20% - Accent2" xfId="23" builtinId="34" customBuiltin="1"/>
    <cellStyle name="20% - Accent2 2" xfId="55" xr:uid="{58F7D02C-6203-46BB-9265-4E7E3D01CD8F}"/>
    <cellStyle name="20% - Accent3" xfId="26" builtinId="38" customBuiltin="1"/>
    <cellStyle name="20% - Accent3 2" xfId="57" xr:uid="{A27C71C4-6981-427E-99EF-A5509CA6180B}"/>
    <cellStyle name="20% - Accent4" xfId="29" builtinId="42" customBuiltin="1"/>
    <cellStyle name="20% - Accent4 2" xfId="59" xr:uid="{9A60A9FD-4A4E-4BBF-9B98-3221AEF9A019}"/>
    <cellStyle name="20% - Accent5" xfId="32" builtinId="46" customBuiltin="1"/>
    <cellStyle name="20% - Accent5 2" xfId="61" xr:uid="{223EA7E1-1260-4D07-B6AD-0A97DCC96F3B}"/>
    <cellStyle name="20% - Accent6" xfId="35" builtinId="50" customBuiltin="1"/>
    <cellStyle name="20% - Accent6 2" xfId="63" xr:uid="{D4A1452E-0ADB-4A89-BBEA-EE27118E0411}"/>
    <cellStyle name="40% - Accent1" xfId="21" builtinId="31" customBuiltin="1"/>
    <cellStyle name="40% - Accent1 2" xfId="54" xr:uid="{E002DE18-D384-4ED6-BE31-9D08B8F1C06B}"/>
    <cellStyle name="40% - Accent2" xfId="24" builtinId="35" customBuiltin="1"/>
    <cellStyle name="40% - Accent2 2" xfId="56" xr:uid="{879689D2-3E84-4016-957B-3633B85C6115}"/>
    <cellStyle name="40% - Accent3" xfId="27" builtinId="39" customBuiltin="1"/>
    <cellStyle name="40% - Accent3 2" xfId="58" xr:uid="{49120BEF-4517-4058-A839-FA40F9757633}"/>
    <cellStyle name="40% - Accent4" xfId="30" builtinId="43" customBuiltin="1"/>
    <cellStyle name="40% - Accent4 2" xfId="60" xr:uid="{B40CE638-D2C4-4A82-B0FA-E2FA425DBD69}"/>
    <cellStyle name="40% - Accent5" xfId="33" builtinId="47" customBuiltin="1"/>
    <cellStyle name="40% - Accent5 2" xfId="62" xr:uid="{00FCB832-36F2-43E4-BB65-2D681A5AA1E4}"/>
    <cellStyle name="40% - Accent6" xfId="36" builtinId="51" customBuiltin="1"/>
    <cellStyle name="40% - Accent6 2" xfId="64" xr:uid="{8B7B6E2D-2FFC-4827-84BA-2B4DF82C96E4}"/>
    <cellStyle name="60% - Accent1 2" xfId="43" xr:uid="{0D822B16-A816-4EA9-B8A3-2C5E7D78640F}"/>
    <cellStyle name="60% - Accent2 2" xfId="44" xr:uid="{931195EC-1FFE-4AAE-BB38-21119C99475F}"/>
    <cellStyle name="60% - Accent3 2" xfId="45" xr:uid="{4B60F7E6-8EE5-4725-A852-08E3323D8702}"/>
    <cellStyle name="60% - Accent4 2" xfId="46" xr:uid="{15185126-3A3B-4C3D-94FB-78064233B342}"/>
    <cellStyle name="60% - Accent5 2" xfId="47" xr:uid="{98E521A9-B044-4D2C-8F53-A6EC04D5E1D0}"/>
    <cellStyle name="60% - Accent6 2" xfId="48" xr:uid="{8CA1600A-E990-4A37-9D9C-F5ACE115CBF8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10" builtinId="27" customBuiltin="1"/>
    <cellStyle name="Calculation" xfId="13" builtinId="22" customBuiltin="1"/>
    <cellStyle name="Check Cell" xfId="15" builtinId="23" customBuiltin="1"/>
    <cellStyle name="Comma 2" xfId="4" xr:uid="{00000000-0005-0000-0000-000000000000}"/>
    <cellStyle name="Comma 2 2" xfId="40" xr:uid="{B7739D5E-F96A-471B-9EEA-16E965FE7B44}"/>
    <cellStyle name="Comma 3" xfId="65" xr:uid="{B4BC9479-BC10-4D17-B106-ECABE68A6E7E}"/>
    <cellStyle name="Currency 2" xfId="1" xr:uid="{00000000-0005-0000-0000-000001000000}"/>
    <cellStyle name="Currency 2 2" xfId="37" xr:uid="{E422E91D-E875-4E05-BBB6-21E33A51A94B}"/>
    <cellStyle name="Currency 3" xfId="2" xr:uid="{00000000-0005-0000-0000-000002000000}"/>
    <cellStyle name="Currency 3 2" xfId="38" xr:uid="{12A375EC-920E-4648-A7C2-0878339E071F}"/>
    <cellStyle name="Explanatory Text" xfId="17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66" builtinId="8"/>
    <cellStyle name="Input" xfId="11" builtinId="20" customBuiltin="1"/>
    <cellStyle name="Linked Cell" xfId="14" builtinId="24" customBuiltin="1"/>
    <cellStyle name="Neutral 2" xfId="42" xr:uid="{1E6C0A61-1CBA-438E-BA3E-934DE20AEA0C}"/>
    <cellStyle name="Normal" xfId="0" builtinId="0"/>
    <cellStyle name="Normal 2" xfId="3" xr:uid="{00000000-0005-0000-0000-000004000000}"/>
    <cellStyle name="Normal 2 2" xfId="39" xr:uid="{766AC902-6D91-4A79-840E-87F2037C5981}"/>
    <cellStyle name="Normal 3" xfId="49" xr:uid="{D228F80D-ED66-4DA2-8E92-307B0915F581}"/>
    <cellStyle name="Normal 4" xfId="51" xr:uid="{BA1ED63F-9345-4C1D-8D4D-BDC4B4783EEA}"/>
    <cellStyle name="Note 2" xfId="50" xr:uid="{8CEC8D74-8261-4AC9-A515-603DDC85EC2A}"/>
    <cellStyle name="Note 3" xfId="52" xr:uid="{4C22F088-3C66-470F-A9CA-D17A1B968237}"/>
    <cellStyle name="Output" xfId="12" builtinId="21" customBuiltin="1"/>
    <cellStyle name="Title 2" xfId="41" xr:uid="{1E4478F8-BD40-4E57-9D88-F22E5B8AA623}"/>
    <cellStyle name="Total" xfId="18" builtinId="25" customBuiltin="1"/>
    <cellStyle name="Warning Text" xfId="16" builtinId="11" customBuiltin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ustomXml" Target="../ink/ink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3.xml"/><Relationship Id="rId2" Type="http://schemas.openxmlformats.org/officeDocument/2006/relationships/image" Target="../media/image3.png"/><Relationship Id="rId1" Type="http://schemas.openxmlformats.org/officeDocument/2006/relationships/customXml" Target="../ink/ink2.xml"/><Relationship Id="rId5" Type="http://schemas.openxmlformats.org/officeDocument/2006/relationships/customXml" Target="../ink/ink4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ustomXml" Target="../ink/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62230</xdr:colOff>
      <xdr:row>4</xdr:row>
      <xdr:rowOff>43614</xdr:rowOff>
    </xdr:from>
    <xdr:to>
      <xdr:col>16</xdr:col>
      <xdr:colOff>72976</xdr:colOff>
      <xdr:row>32</xdr:row>
      <xdr:rowOff>460887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17B226-3FC1-3CF3-999D-AD16AE46B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6830" y="380164"/>
          <a:ext cx="8538796" cy="8193483"/>
        </a:xfrm>
        <a:prstGeom prst="rect">
          <a:avLst/>
        </a:prstGeom>
      </xdr:spPr>
    </xdr:pic>
    <xdr:clientData/>
  </xdr:twoCellAnchor>
  <xdr:twoCellAnchor editAs="oneCell">
    <xdr:from>
      <xdr:col>7</xdr:col>
      <xdr:colOff>587650</xdr:colOff>
      <xdr:row>32</xdr:row>
      <xdr:rowOff>233460</xdr:rowOff>
    </xdr:from>
    <xdr:to>
      <xdr:col>11</xdr:col>
      <xdr:colOff>195560</xdr:colOff>
      <xdr:row>32</xdr:row>
      <xdr:rowOff>301580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D7BAAEB2-1051-2D25-1DB5-DC63D61FC73A}"/>
                </a:ext>
              </a:extLst>
            </xdr14:cNvPr>
            <xdr14:cNvContentPartPr/>
          </xdr14:nvContentPartPr>
          <xdr14:nvPr macro=""/>
          <xdr14:xfrm>
            <a:off x="13770250" y="8342410"/>
            <a:ext cx="2051390" cy="6812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D7BAAEB2-1051-2D25-1DB5-DC63D61FC73A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3716841" y="8215478"/>
              <a:ext cx="2158566" cy="3215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143</xdr:row>
      <xdr:rowOff>147711</xdr:rowOff>
    </xdr:from>
    <xdr:to>
      <xdr:col>0</xdr:col>
      <xdr:colOff>910</xdr:colOff>
      <xdr:row>143</xdr:row>
      <xdr:rowOff>149341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C135966-8C10-0717-ACC2-2FC35B07F97C}"/>
                </a:ext>
              </a:extLst>
            </xdr14:cNvPr>
            <xdr14:cNvContentPartPr/>
          </xdr14:nvContentPartPr>
          <xdr14:nvPr macro=""/>
          <xdr14:xfrm>
            <a:off x="4035600" y="51236989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C135966-8C10-0717-ACC2-2FC35B07F97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81600" y="51128989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0</xdr:colOff>
      <xdr:row>96</xdr:row>
      <xdr:rowOff>36893</xdr:rowOff>
    </xdr:from>
    <xdr:to>
      <xdr:col>0</xdr:col>
      <xdr:colOff>35130</xdr:colOff>
      <xdr:row>96</xdr:row>
      <xdr:rowOff>41513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9B27EDAC-BBC9-8D32-E18E-E827AD272226}"/>
                </a:ext>
              </a:extLst>
            </xdr14:cNvPr>
            <xdr14:cNvContentPartPr/>
          </xdr14:nvContentPartPr>
          <xdr14:nvPr macro=""/>
          <xdr14:xfrm>
            <a:off x="4215960" y="49827949"/>
            <a:ext cx="31320" cy="1224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9B27EDAC-BBC9-8D32-E18E-E827AD272226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162320" y="49720309"/>
              <a:ext cx="138960" cy="227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0</xdr:colOff>
      <xdr:row>126</xdr:row>
      <xdr:rowOff>84496</xdr:rowOff>
    </xdr:from>
    <xdr:to>
      <xdr:col>0</xdr:col>
      <xdr:colOff>910</xdr:colOff>
      <xdr:row>126</xdr:row>
      <xdr:rowOff>84856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FFB8E02D-CE8C-D562-48BD-A8D0B1343D2D}"/>
                </a:ext>
              </a:extLst>
            </xdr14:cNvPr>
            <xdr14:cNvContentPartPr/>
          </xdr14:nvContentPartPr>
          <xdr14:nvPr macro=""/>
          <xdr14:xfrm>
            <a:off x="5954400" y="50037829"/>
            <a:ext cx="360" cy="36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FFB8E02D-CE8C-D562-48BD-A8D0B1343D2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900760" y="49929829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4114570</xdr:colOff>
      <xdr:row>57</xdr:row>
      <xdr:rowOff>94960</xdr:rowOff>
    </xdr:from>
    <xdr:to>
      <xdr:col>2</xdr:col>
      <xdr:colOff>4117450</xdr:colOff>
      <xdr:row>57</xdr:row>
      <xdr:rowOff>95320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16565EA7-F1E7-F249-04BF-8274354D76E0}"/>
                </a:ext>
              </a:extLst>
            </xdr14:cNvPr>
            <xdr14:cNvContentPartPr/>
          </xdr14:nvContentPartPr>
          <xdr14:nvPr macro=""/>
          <xdr14:xfrm>
            <a:off x="5416320" y="9505660"/>
            <a:ext cx="288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16565EA7-F1E7-F249-04BF-8274354D76E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362320" y="9398020"/>
              <a:ext cx="110520" cy="21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10-29T21:18:46.260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0,'2120'0,"-1946"8,174 30,-13 0,235-15,-417-24,260 2,-96 19,-188-7,123 6,334-18,-285-2,-277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10-29T21:19:08.131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10-29T21:19:08.795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87 34,'-6'-3,"-10"-5,-5-1,-2 2,3 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10-29T21:19:09.312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0,'0'0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10-29T21:18:55.314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1,'3'0,"1"0</inkml:trace>
</inkml: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fo.buy.nsw.gov.au/schemes/contingent-workforce-sche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06CF1-DECE-411E-A3B6-2E7EA483544A}">
  <dimension ref="A1:AF38"/>
  <sheetViews>
    <sheetView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D34" sqref="D34"/>
    </sheetView>
  </sheetViews>
  <sheetFormatPr defaultRowHeight="12.5" x14ac:dyDescent="0.25"/>
  <cols>
    <col min="1" max="1" width="48.54296875" customWidth="1"/>
    <col min="2" max="2" width="99.1796875" style="30" bestFit="1" customWidth="1"/>
  </cols>
  <sheetData>
    <row r="1" spans="1:32" s="11" customFormat="1" ht="10" x14ac:dyDescent="0.2">
      <c r="A1" s="10">
        <v>44866</v>
      </c>
      <c r="B1" s="11" t="s">
        <v>417</v>
      </c>
      <c r="C1" s="11" t="s">
        <v>1071</v>
      </c>
      <c r="D1" s="11" t="s">
        <v>435</v>
      </c>
      <c r="E1" s="11" t="s">
        <v>1072</v>
      </c>
      <c r="F1" s="11" t="s">
        <v>1073</v>
      </c>
      <c r="G1" s="11">
        <v>2000</v>
      </c>
      <c r="H1" s="11">
        <v>12345678912</v>
      </c>
      <c r="I1" s="11" t="s">
        <v>1074</v>
      </c>
      <c r="J1" s="11" t="s">
        <v>9</v>
      </c>
      <c r="K1" s="11" t="s">
        <v>190</v>
      </c>
      <c r="L1" s="11" t="s">
        <v>1075</v>
      </c>
      <c r="M1" s="11" t="s">
        <v>1076</v>
      </c>
      <c r="N1" s="12">
        <v>44927</v>
      </c>
      <c r="O1" s="12">
        <v>45291</v>
      </c>
      <c r="P1" s="13">
        <v>35</v>
      </c>
      <c r="Q1" s="13">
        <v>0</v>
      </c>
      <c r="R1" s="13">
        <v>0</v>
      </c>
      <c r="S1" s="13">
        <v>50</v>
      </c>
      <c r="T1" s="13">
        <v>25</v>
      </c>
      <c r="U1" s="13">
        <v>100</v>
      </c>
      <c r="V1" s="13">
        <v>5</v>
      </c>
      <c r="W1" s="13">
        <v>6</v>
      </c>
      <c r="X1" s="13">
        <v>5</v>
      </c>
      <c r="Y1" s="13">
        <v>5</v>
      </c>
      <c r="Z1" s="13">
        <v>71</v>
      </c>
      <c r="AA1" s="13">
        <v>35.5</v>
      </c>
      <c r="AB1" s="13">
        <v>142</v>
      </c>
      <c r="AC1" s="15">
        <v>4970</v>
      </c>
      <c r="AD1" s="14">
        <v>44866</v>
      </c>
      <c r="AE1" s="11" t="s">
        <v>1077</v>
      </c>
      <c r="AF1" s="11" t="s">
        <v>1078</v>
      </c>
    </row>
    <row r="2" spans="1:32" s="9" customFormat="1" ht="94.5" x14ac:dyDescent="0.25">
      <c r="A2" s="17" t="s">
        <v>1084</v>
      </c>
      <c r="B2" s="18" t="s">
        <v>1085</v>
      </c>
      <c r="C2" s="20" t="s">
        <v>1056</v>
      </c>
      <c r="D2" s="20" t="s">
        <v>1057</v>
      </c>
      <c r="E2" s="20" t="s">
        <v>1086</v>
      </c>
      <c r="F2" s="20" t="s">
        <v>1087</v>
      </c>
      <c r="G2" s="21" t="s">
        <v>223</v>
      </c>
      <c r="H2" s="21" t="s">
        <v>226</v>
      </c>
      <c r="I2" s="22" t="s">
        <v>1068</v>
      </c>
      <c r="J2" s="20" t="s">
        <v>1058</v>
      </c>
      <c r="K2" s="23" t="s">
        <v>1060</v>
      </c>
      <c r="L2" s="23" t="s">
        <v>2</v>
      </c>
      <c r="M2" s="23" t="s">
        <v>3</v>
      </c>
      <c r="N2" s="24" t="s">
        <v>1088</v>
      </c>
      <c r="O2" s="24" t="s">
        <v>364</v>
      </c>
      <c r="P2" s="25" t="s">
        <v>1089</v>
      </c>
      <c r="Q2" s="25" t="s">
        <v>224</v>
      </c>
      <c r="R2" s="25" t="s">
        <v>225</v>
      </c>
      <c r="S2" s="26" t="s">
        <v>1090</v>
      </c>
      <c r="T2" s="26" t="s">
        <v>1091</v>
      </c>
      <c r="U2" s="26" t="s">
        <v>1092</v>
      </c>
      <c r="V2" s="26" t="s">
        <v>1093</v>
      </c>
      <c r="W2" s="26" t="s">
        <v>1094</v>
      </c>
      <c r="X2" s="26" t="s">
        <v>1095</v>
      </c>
      <c r="Y2" s="26" t="s">
        <v>1096</v>
      </c>
      <c r="Z2" s="26" t="s">
        <v>1097</v>
      </c>
      <c r="AA2" s="26" t="s">
        <v>1098</v>
      </c>
      <c r="AB2" s="26" t="s">
        <v>1099</v>
      </c>
      <c r="AC2" s="27" t="s">
        <v>1100</v>
      </c>
      <c r="AD2" s="28" t="s">
        <v>4</v>
      </c>
      <c r="AE2" s="29" t="s">
        <v>1</v>
      </c>
      <c r="AF2" s="29" t="s">
        <v>228</v>
      </c>
    </row>
    <row r="4" spans="1:32" ht="42" x14ac:dyDescent="0.3">
      <c r="A4" s="35" t="s">
        <v>1081</v>
      </c>
      <c r="B4" s="36" t="s">
        <v>1082</v>
      </c>
      <c r="C4" s="33" t="s">
        <v>1069</v>
      </c>
    </row>
    <row r="5" spans="1:32" x14ac:dyDescent="0.25">
      <c r="B5"/>
    </row>
    <row r="6" spans="1:32" ht="31.5" x14ac:dyDescent="0.25">
      <c r="A6" s="20" t="s">
        <v>1063</v>
      </c>
      <c r="B6" s="20" t="s">
        <v>1080</v>
      </c>
    </row>
    <row r="7" spans="1:32" ht="20.5" x14ac:dyDescent="0.25">
      <c r="A7" s="17" t="s">
        <v>924</v>
      </c>
      <c r="B7" s="31" t="s">
        <v>1033</v>
      </c>
    </row>
    <row r="8" spans="1:32" ht="20.5" x14ac:dyDescent="0.25">
      <c r="A8" s="18" t="s">
        <v>923</v>
      </c>
      <c r="B8" s="31" t="s">
        <v>1033</v>
      </c>
    </row>
    <row r="9" spans="1:32" ht="21" x14ac:dyDescent="0.25">
      <c r="A9" s="20" t="s">
        <v>1056</v>
      </c>
      <c r="B9" s="31" t="s">
        <v>1034</v>
      </c>
    </row>
    <row r="10" spans="1:32" ht="21" x14ac:dyDescent="0.25">
      <c r="A10" s="20" t="s">
        <v>1057</v>
      </c>
      <c r="B10" s="31" t="s">
        <v>1061</v>
      </c>
    </row>
    <row r="11" spans="1:32" ht="40.5" x14ac:dyDescent="0.25">
      <c r="A11" s="20" t="s">
        <v>682</v>
      </c>
      <c r="B11" s="32" t="s">
        <v>1035</v>
      </c>
    </row>
    <row r="12" spans="1:32" ht="20.5" x14ac:dyDescent="0.25">
      <c r="A12" s="20" t="s">
        <v>683</v>
      </c>
      <c r="B12" s="32" t="s">
        <v>1036</v>
      </c>
    </row>
    <row r="13" spans="1:32" ht="21" x14ac:dyDescent="0.25">
      <c r="A13" s="21" t="s">
        <v>223</v>
      </c>
      <c r="B13" s="32" t="s">
        <v>1037</v>
      </c>
      <c r="E13" s="2"/>
    </row>
    <row r="14" spans="1:32" x14ac:dyDescent="0.25">
      <c r="A14" s="21" t="s">
        <v>226</v>
      </c>
      <c r="B14" s="31" t="s">
        <v>1083</v>
      </c>
    </row>
    <row r="15" spans="1:32" x14ac:dyDescent="0.25">
      <c r="A15" s="22" t="s">
        <v>0</v>
      </c>
      <c r="B15" s="32" t="s">
        <v>1038</v>
      </c>
    </row>
    <row r="16" spans="1:32" ht="31.5" x14ac:dyDescent="0.25">
      <c r="A16" s="20" t="s">
        <v>1058</v>
      </c>
      <c r="B16" s="32" t="s">
        <v>1059</v>
      </c>
    </row>
    <row r="17" spans="1:2" ht="31.5" x14ac:dyDescent="0.25">
      <c r="A17" s="23" t="s">
        <v>1060</v>
      </c>
      <c r="B17" s="37" t="s">
        <v>1101</v>
      </c>
    </row>
    <row r="18" spans="1:2" ht="21" x14ac:dyDescent="0.25">
      <c r="A18" s="23" t="s">
        <v>2</v>
      </c>
      <c r="B18" s="32" t="s">
        <v>1039</v>
      </c>
    </row>
    <row r="19" spans="1:2" ht="21" x14ac:dyDescent="0.25">
      <c r="A19" s="23" t="s">
        <v>3</v>
      </c>
      <c r="B19" s="32" t="s">
        <v>1040</v>
      </c>
    </row>
    <row r="20" spans="1:2" ht="20.5" x14ac:dyDescent="0.25">
      <c r="A20" s="24" t="s">
        <v>684</v>
      </c>
      <c r="B20" s="32" t="s">
        <v>1041</v>
      </c>
    </row>
    <row r="21" spans="1:2" x14ac:dyDescent="0.25">
      <c r="A21" s="24" t="s">
        <v>364</v>
      </c>
      <c r="B21" s="32" t="s">
        <v>1042</v>
      </c>
    </row>
    <row r="22" spans="1:2" x14ac:dyDescent="0.25">
      <c r="A22" s="25" t="s">
        <v>685</v>
      </c>
      <c r="B22" s="32" t="s">
        <v>1043</v>
      </c>
    </row>
    <row r="23" spans="1:2" x14ac:dyDescent="0.25">
      <c r="A23" s="25" t="s">
        <v>224</v>
      </c>
      <c r="B23" s="32" t="s">
        <v>1044</v>
      </c>
    </row>
    <row r="24" spans="1:2" x14ac:dyDescent="0.25">
      <c r="A24" s="25" t="s">
        <v>225</v>
      </c>
      <c r="B24" s="32" t="s">
        <v>1045</v>
      </c>
    </row>
    <row r="25" spans="1:2" ht="30.5" x14ac:dyDescent="0.25">
      <c r="A25" s="26" t="s">
        <v>686</v>
      </c>
      <c r="B25" s="32" t="s">
        <v>1046</v>
      </c>
    </row>
    <row r="26" spans="1:2" ht="30.5" x14ac:dyDescent="0.25">
      <c r="A26" s="26" t="s">
        <v>687</v>
      </c>
      <c r="B26" s="32" t="s">
        <v>1047</v>
      </c>
    </row>
    <row r="27" spans="1:2" ht="30.5" x14ac:dyDescent="0.25">
      <c r="A27" s="26" t="s">
        <v>688</v>
      </c>
      <c r="B27" s="32" t="s">
        <v>1048</v>
      </c>
    </row>
    <row r="28" spans="1:2" ht="20.5" x14ac:dyDescent="0.25">
      <c r="A28" s="26" t="s">
        <v>689</v>
      </c>
      <c r="B28" s="32" t="s">
        <v>1049</v>
      </c>
    </row>
    <row r="29" spans="1:2" ht="20.5" x14ac:dyDescent="0.25">
      <c r="A29" s="26" t="s">
        <v>690</v>
      </c>
      <c r="B29" s="32" t="s">
        <v>1050</v>
      </c>
    </row>
    <row r="30" spans="1:2" ht="20.5" x14ac:dyDescent="0.25">
      <c r="A30" s="26" t="s">
        <v>691</v>
      </c>
      <c r="B30" s="32" t="s">
        <v>1051</v>
      </c>
    </row>
    <row r="31" spans="1:2" ht="20.5" x14ac:dyDescent="0.25">
      <c r="A31" s="26" t="s">
        <v>692</v>
      </c>
      <c r="B31" s="32" t="s">
        <v>1052</v>
      </c>
    </row>
    <row r="32" spans="1:2" ht="31" x14ac:dyDescent="0.25">
      <c r="A32" s="26" t="s">
        <v>693</v>
      </c>
      <c r="B32" s="32" t="s">
        <v>1053</v>
      </c>
    </row>
    <row r="33" spans="1:2" ht="41.5" x14ac:dyDescent="0.25">
      <c r="A33" s="26" t="s">
        <v>694</v>
      </c>
      <c r="B33" s="32" t="s">
        <v>1054</v>
      </c>
    </row>
    <row r="34" spans="1:2" ht="41.5" x14ac:dyDescent="0.25">
      <c r="A34" s="26" t="s">
        <v>695</v>
      </c>
      <c r="B34" s="32" t="s">
        <v>1055</v>
      </c>
    </row>
    <row r="35" spans="1:2" ht="20.5" x14ac:dyDescent="0.25">
      <c r="A35" s="27" t="s">
        <v>1062</v>
      </c>
      <c r="B35" s="31" t="s">
        <v>1065</v>
      </c>
    </row>
    <row r="36" spans="1:2" ht="13" x14ac:dyDescent="0.25">
      <c r="A36" s="28" t="s">
        <v>4</v>
      </c>
      <c r="B36" s="31" t="s">
        <v>1066</v>
      </c>
    </row>
    <row r="37" spans="1:2" ht="13" x14ac:dyDescent="0.25">
      <c r="A37" s="29" t="s">
        <v>1</v>
      </c>
      <c r="B37" s="31" t="s">
        <v>1064</v>
      </c>
    </row>
    <row r="38" spans="1:2" x14ac:dyDescent="0.25">
      <c r="A38" s="29" t="s">
        <v>228</v>
      </c>
      <c r="B38" s="31" t="s">
        <v>1067</v>
      </c>
    </row>
  </sheetData>
  <sheetProtection algorithmName="SHA-512" hashValue="l5kEx7JWqI0poy9RpZWQx0XIWO9XbcJCoMLPrW6k6/A5EXpg8Gp9YUwnl7TLxa6WqA+fDSIctKmVNWKbopa5cg==" saltValue="AfGGxc5ggGcAWEKuvC8AyQ==" spinCount="100000" sheet="1" objects="1" scenarios="1"/>
  <conditionalFormatting sqref="A33:A34 A37">
    <cfRule type="cellIs" dxfId="5" priority="4" operator="lessThan">
      <formula>0</formula>
    </cfRule>
  </conditionalFormatting>
  <conditionalFormatting sqref="A38">
    <cfRule type="cellIs" dxfId="4" priority="3" operator="lessThan">
      <formula>0</formula>
    </cfRule>
  </conditionalFormatting>
  <conditionalFormatting sqref="AA2:AB2 AE2">
    <cfRule type="cellIs" dxfId="3" priority="2" operator="lessThan">
      <formula>0</formula>
    </cfRule>
  </conditionalFormatting>
  <conditionalFormatting sqref="AF2">
    <cfRule type="cellIs" dxfId="2" priority="1" operator="lessThan">
      <formula>0</formula>
    </cfRule>
  </conditionalFormatting>
  <hyperlinks>
    <hyperlink ref="C4" r:id="rId1" xr:uid="{8033C009-6489-4C9D-8A9F-49A18497C050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AF99"/>
  <sheetViews>
    <sheetView tabSelected="1" topLeftCell="C1" zoomScale="120" zoomScaleNormal="120" workbookViewId="0">
      <pane xSplit="2" ySplit="1" topLeftCell="E2" activePane="bottomRight" state="frozen"/>
      <selection activeCell="C1" sqref="C1"/>
      <selection pane="topRight" activeCell="E1" sqref="E1"/>
      <selection pane="bottomLeft" activeCell="C3" sqref="C3"/>
      <selection pane="bottomRight" activeCell="C2" sqref="C2"/>
    </sheetView>
  </sheetViews>
  <sheetFormatPr defaultColWidth="9.08984375" defaultRowHeight="10" x14ac:dyDescent="0.2"/>
  <cols>
    <col min="1" max="1" width="12.90625" style="10" customWidth="1"/>
    <col min="2" max="2" width="8.81640625" style="11" customWidth="1"/>
    <col min="3" max="3" width="24.36328125" style="11" customWidth="1"/>
    <col min="4" max="4" width="18.54296875" style="11" customWidth="1"/>
    <col min="5" max="5" width="17.81640625" style="11" customWidth="1"/>
    <col min="6" max="6" width="11.08984375" style="11" bestFit="1" customWidth="1"/>
    <col min="7" max="7" width="7.453125" style="11" bestFit="1" customWidth="1"/>
    <col min="8" max="8" width="11.1796875" style="11" bestFit="1" customWidth="1"/>
    <col min="9" max="9" width="12.6328125" style="11" bestFit="1" customWidth="1"/>
    <col min="10" max="11" width="13.81640625" style="11" bestFit="1" customWidth="1"/>
    <col min="12" max="13" width="8.90625" style="11" bestFit="1" customWidth="1"/>
    <col min="14" max="14" width="18" style="12" customWidth="1"/>
    <col min="15" max="15" width="11.6328125" style="12" customWidth="1"/>
    <col min="16" max="18" width="13.81640625" style="13" bestFit="1" customWidth="1"/>
    <col min="19" max="21" width="13.6328125" style="13" bestFit="1" customWidth="1"/>
    <col min="22" max="22" width="13.1796875" style="13" bestFit="1" customWidth="1"/>
    <col min="23" max="23" width="12.90625" style="13" bestFit="1" customWidth="1"/>
    <col min="24" max="24" width="9.08984375" style="13" bestFit="1" customWidth="1"/>
    <col min="25" max="25" width="8.54296875" style="13" bestFit="1" customWidth="1"/>
    <col min="26" max="26" width="15.1796875" style="13" bestFit="1" customWidth="1"/>
    <col min="27" max="28" width="13.81640625" style="13" bestFit="1" customWidth="1"/>
    <col min="29" max="29" width="10" style="15" bestFit="1" customWidth="1"/>
    <col min="30" max="30" width="15.453125" style="14" bestFit="1" customWidth="1"/>
    <col min="31" max="31" width="12.1796875" style="11" bestFit="1" customWidth="1"/>
    <col min="32" max="32" width="12" style="11" bestFit="1" customWidth="1"/>
    <col min="33" max="16384" width="9.08984375" style="11"/>
  </cols>
  <sheetData>
    <row r="1" spans="1:32" s="9" customFormat="1" ht="51.5" x14ac:dyDescent="0.25">
      <c r="A1" s="17" t="s">
        <v>924</v>
      </c>
      <c r="B1" s="18" t="s">
        <v>923</v>
      </c>
      <c r="C1" s="20" t="s">
        <v>1056</v>
      </c>
      <c r="D1" s="20" t="s">
        <v>1057</v>
      </c>
      <c r="E1" s="20" t="s">
        <v>682</v>
      </c>
      <c r="F1" s="20" t="s">
        <v>683</v>
      </c>
      <c r="G1" s="21" t="s">
        <v>223</v>
      </c>
      <c r="H1" s="21" t="s">
        <v>226</v>
      </c>
      <c r="I1" s="22" t="s">
        <v>1068</v>
      </c>
      <c r="J1" s="20" t="s">
        <v>1058</v>
      </c>
      <c r="K1" s="23" t="s">
        <v>1060</v>
      </c>
      <c r="L1" s="23" t="s">
        <v>2</v>
      </c>
      <c r="M1" s="23" t="s">
        <v>3</v>
      </c>
      <c r="N1" s="24" t="s">
        <v>684</v>
      </c>
      <c r="O1" s="24" t="s">
        <v>364</v>
      </c>
      <c r="P1" s="25" t="s">
        <v>685</v>
      </c>
      <c r="Q1" s="25" t="s">
        <v>224</v>
      </c>
      <c r="R1" s="25" t="s">
        <v>225</v>
      </c>
      <c r="S1" s="26" t="s">
        <v>686</v>
      </c>
      <c r="T1" s="26" t="s">
        <v>687</v>
      </c>
      <c r="U1" s="26" t="s">
        <v>688</v>
      </c>
      <c r="V1" s="26" t="s">
        <v>689</v>
      </c>
      <c r="W1" s="26" t="s">
        <v>690</v>
      </c>
      <c r="X1" s="26" t="s">
        <v>691</v>
      </c>
      <c r="Y1" s="26" t="s">
        <v>692</v>
      </c>
      <c r="Z1" s="26" t="s">
        <v>693</v>
      </c>
      <c r="AA1" s="26" t="s">
        <v>694</v>
      </c>
      <c r="AB1" s="26" t="s">
        <v>695</v>
      </c>
      <c r="AC1" s="27" t="s">
        <v>696</v>
      </c>
      <c r="AD1" s="28" t="s">
        <v>4</v>
      </c>
      <c r="AE1" s="29" t="s">
        <v>1</v>
      </c>
      <c r="AF1" s="29" t="s">
        <v>228</v>
      </c>
    </row>
    <row r="2" spans="1:32" x14ac:dyDescent="0.2">
      <c r="A2" s="10" t="str">
        <f t="shared" ref="A2:A33" si="0">IFERROR(VLOOKUP(AD2,MMYY,3),"Enter Column AD")</f>
        <v>Enter Column AD</v>
      </c>
      <c r="B2" s="11" t="s">
        <v>417</v>
      </c>
      <c r="AC2" s="13"/>
    </row>
    <row r="3" spans="1:32" x14ac:dyDescent="0.2">
      <c r="A3" s="10" t="str">
        <f t="shared" si="0"/>
        <v>Enter Column AD</v>
      </c>
      <c r="B3" s="11" t="s">
        <v>417</v>
      </c>
      <c r="AC3" s="13"/>
    </row>
    <row r="4" spans="1:32" x14ac:dyDescent="0.2">
      <c r="A4" s="10" t="str">
        <f t="shared" si="0"/>
        <v>Enter Column AD</v>
      </c>
      <c r="B4" s="11" t="s">
        <v>417</v>
      </c>
      <c r="AC4" s="13"/>
    </row>
    <row r="5" spans="1:32" x14ac:dyDescent="0.2">
      <c r="A5" s="10" t="str">
        <f t="shared" si="0"/>
        <v>Enter Column AD</v>
      </c>
      <c r="B5" s="11" t="s">
        <v>417</v>
      </c>
      <c r="AC5" s="13"/>
    </row>
    <row r="6" spans="1:32" x14ac:dyDescent="0.2">
      <c r="A6" s="10" t="str">
        <f t="shared" si="0"/>
        <v>Enter Column AD</v>
      </c>
      <c r="B6" s="11" t="s">
        <v>417</v>
      </c>
      <c r="AC6" s="13"/>
    </row>
    <row r="7" spans="1:32" x14ac:dyDescent="0.2">
      <c r="A7" s="10" t="str">
        <f t="shared" si="0"/>
        <v>Enter Column AD</v>
      </c>
      <c r="B7" s="11" t="s">
        <v>417</v>
      </c>
      <c r="AC7" s="13"/>
    </row>
    <row r="8" spans="1:32" x14ac:dyDescent="0.2">
      <c r="A8" s="10" t="str">
        <f t="shared" si="0"/>
        <v>Enter Column AD</v>
      </c>
      <c r="B8" s="11" t="s">
        <v>417</v>
      </c>
      <c r="AC8" s="13"/>
    </row>
    <row r="9" spans="1:32" x14ac:dyDescent="0.2">
      <c r="A9" s="10" t="str">
        <f t="shared" si="0"/>
        <v>Enter Column AD</v>
      </c>
      <c r="B9" s="11" t="s">
        <v>417</v>
      </c>
      <c r="AC9" s="13"/>
    </row>
    <row r="10" spans="1:32" x14ac:dyDescent="0.2">
      <c r="A10" s="10" t="str">
        <f t="shared" si="0"/>
        <v>Enter Column AD</v>
      </c>
      <c r="B10" s="11" t="s">
        <v>417</v>
      </c>
      <c r="AC10" s="13"/>
    </row>
    <row r="11" spans="1:32" x14ac:dyDescent="0.2">
      <c r="A11" s="10" t="str">
        <f t="shared" si="0"/>
        <v>Enter Column AD</v>
      </c>
      <c r="B11" s="11" t="s">
        <v>417</v>
      </c>
      <c r="AC11" s="13"/>
    </row>
    <row r="12" spans="1:32" x14ac:dyDescent="0.2">
      <c r="A12" s="10" t="str">
        <f t="shared" si="0"/>
        <v>Enter Column AD</v>
      </c>
      <c r="B12" s="11" t="s">
        <v>417</v>
      </c>
      <c r="AC12" s="13"/>
    </row>
    <row r="13" spans="1:32" x14ac:dyDescent="0.2">
      <c r="A13" s="10" t="str">
        <f t="shared" si="0"/>
        <v>Enter Column AD</v>
      </c>
      <c r="B13" s="11" t="s">
        <v>417</v>
      </c>
      <c r="AC13" s="13"/>
    </row>
    <row r="14" spans="1:32" x14ac:dyDescent="0.2">
      <c r="A14" s="10" t="str">
        <f t="shared" si="0"/>
        <v>Enter Column AD</v>
      </c>
      <c r="B14" s="11" t="s">
        <v>417</v>
      </c>
      <c r="AC14" s="13"/>
    </row>
    <row r="15" spans="1:32" x14ac:dyDescent="0.2">
      <c r="A15" s="10" t="str">
        <f t="shared" si="0"/>
        <v>Enter Column AD</v>
      </c>
      <c r="B15" s="11" t="s">
        <v>417</v>
      </c>
      <c r="E15" s="11" t="s">
        <v>416</v>
      </c>
      <c r="AC15" s="13"/>
    </row>
    <row r="16" spans="1:32" x14ac:dyDescent="0.2">
      <c r="A16" s="10" t="str">
        <f t="shared" si="0"/>
        <v>Enter Column AD</v>
      </c>
      <c r="B16" s="11" t="s">
        <v>417</v>
      </c>
      <c r="AC16" s="13"/>
    </row>
    <row r="17" spans="1:29" x14ac:dyDescent="0.2">
      <c r="A17" s="10" t="str">
        <f t="shared" si="0"/>
        <v>Enter Column AD</v>
      </c>
      <c r="B17" s="11" t="s">
        <v>417</v>
      </c>
      <c r="AC17" s="13"/>
    </row>
    <row r="18" spans="1:29" x14ac:dyDescent="0.2">
      <c r="A18" s="10" t="str">
        <f t="shared" si="0"/>
        <v>Enter Column AD</v>
      </c>
      <c r="B18" s="11" t="s">
        <v>417</v>
      </c>
      <c r="AC18" s="13"/>
    </row>
    <row r="19" spans="1:29" x14ac:dyDescent="0.2">
      <c r="A19" s="10" t="str">
        <f t="shared" si="0"/>
        <v>Enter Column AD</v>
      </c>
      <c r="B19" s="11" t="s">
        <v>417</v>
      </c>
      <c r="AC19" s="13"/>
    </row>
    <row r="20" spans="1:29" x14ac:dyDescent="0.2">
      <c r="A20" s="10" t="str">
        <f t="shared" si="0"/>
        <v>Enter Column AD</v>
      </c>
      <c r="B20" s="11" t="s">
        <v>417</v>
      </c>
      <c r="AC20" s="13"/>
    </row>
    <row r="21" spans="1:29" x14ac:dyDescent="0.2">
      <c r="A21" s="10" t="str">
        <f t="shared" si="0"/>
        <v>Enter Column AD</v>
      </c>
      <c r="B21" s="11" t="s">
        <v>417</v>
      </c>
      <c r="AC21" s="13"/>
    </row>
    <row r="22" spans="1:29" x14ac:dyDescent="0.2">
      <c r="A22" s="10" t="str">
        <f t="shared" si="0"/>
        <v>Enter Column AD</v>
      </c>
      <c r="B22" s="11" t="s">
        <v>417</v>
      </c>
      <c r="AC22" s="13"/>
    </row>
    <row r="23" spans="1:29" x14ac:dyDescent="0.2">
      <c r="A23" s="10" t="str">
        <f t="shared" si="0"/>
        <v>Enter Column AD</v>
      </c>
      <c r="B23" s="11" t="s">
        <v>417</v>
      </c>
      <c r="AC23" s="13"/>
    </row>
    <row r="24" spans="1:29" x14ac:dyDescent="0.2">
      <c r="A24" s="10" t="str">
        <f t="shared" si="0"/>
        <v>Enter Column AD</v>
      </c>
      <c r="B24" s="11" t="s">
        <v>417</v>
      </c>
      <c r="AC24" s="13"/>
    </row>
    <row r="25" spans="1:29" x14ac:dyDescent="0.2">
      <c r="A25" s="10" t="str">
        <f t="shared" si="0"/>
        <v>Enter Column AD</v>
      </c>
      <c r="B25" s="11" t="s">
        <v>417</v>
      </c>
      <c r="AC25" s="13"/>
    </row>
    <row r="26" spans="1:29" x14ac:dyDescent="0.2">
      <c r="A26" s="10" t="str">
        <f t="shared" si="0"/>
        <v>Enter Column AD</v>
      </c>
      <c r="B26" s="11" t="s">
        <v>417</v>
      </c>
      <c r="AC26" s="13"/>
    </row>
    <row r="27" spans="1:29" x14ac:dyDescent="0.2">
      <c r="A27" s="10" t="str">
        <f t="shared" si="0"/>
        <v>Enter Column AD</v>
      </c>
      <c r="B27" s="11" t="s">
        <v>417</v>
      </c>
      <c r="AC27" s="13"/>
    </row>
    <row r="28" spans="1:29" x14ac:dyDescent="0.2">
      <c r="A28" s="10" t="str">
        <f t="shared" si="0"/>
        <v>Enter Column AD</v>
      </c>
      <c r="B28" s="11" t="s">
        <v>417</v>
      </c>
      <c r="AC28" s="13"/>
    </row>
    <row r="29" spans="1:29" x14ac:dyDescent="0.2">
      <c r="A29" s="10" t="str">
        <f t="shared" si="0"/>
        <v>Enter Column AD</v>
      </c>
      <c r="B29" s="11" t="s">
        <v>417</v>
      </c>
      <c r="AC29" s="13"/>
    </row>
    <row r="30" spans="1:29" x14ac:dyDescent="0.2">
      <c r="A30" s="10" t="str">
        <f t="shared" si="0"/>
        <v>Enter Column AD</v>
      </c>
      <c r="B30" s="11" t="s">
        <v>417</v>
      </c>
      <c r="AC30" s="13"/>
    </row>
    <row r="31" spans="1:29" x14ac:dyDescent="0.2">
      <c r="A31" s="10" t="str">
        <f t="shared" si="0"/>
        <v>Enter Column AD</v>
      </c>
      <c r="B31" s="11" t="s">
        <v>417</v>
      </c>
      <c r="AC31" s="13"/>
    </row>
    <row r="32" spans="1:29" x14ac:dyDescent="0.2">
      <c r="A32" s="10" t="str">
        <f t="shared" si="0"/>
        <v>Enter Column AD</v>
      </c>
      <c r="B32" s="11" t="s">
        <v>417</v>
      </c>
      <c r="AC32" s="13"/>
    </row>
    <row r="33" spans="1:29" x14ac:dyDescent="0.2">
      <c r="A33" s="10" t="str">
        <f t="shared" si="0"/>
        <v>Enter Column AD</v>
      </c>
      <c r="B33" s="11" t="s">
        <v>417</v>
      </c>
      <c r="AC33" s="13"/>
    </row>
    <row r="34" spans="1:29" x14ac:dyDescent="0.2">
      <c r="A34" s="10" t="str">
        <f t="shared" ref="A34:A65" si="1">IFERROR(VLOOKUP(AD34,MMYY,3),"Enter Column AD")</f>
        <v>Enter Column AD</v>
      </c>
      <c r="B34" s="11" t="s">
        <v>417</v>
      </c>
      <c r="AC34" s="13"/>
    </row>
    <row r="35" spans="1:29" x14ac:dyDescent="0.2">
      <c r="A35" s="10" t="str">
        <f t="shared" si="1"/>
        <v>Enter Column AD</v>
      </c>
      <c r="B35" s="11" t="s">
        <v>417</v>
      </c>
      <c r="AC35" s="13"/>
    </row>
    <row r="36" spans="1:29" x14ac:dyDescent="0.2">
      <c r="A36" s="10" t="str">
        <f t="shared" si="1"/>
        <v>Enter Column AD</v>
      </c>
      <c r="B36" s="11" t="s">
        <v>417</v>
      </c>
      <c r="AC36" s="13"/>
    </row>
    <row r="37" spans="1:29" x14ac:dyDescent="0.2">
      <c r="A37" s="10" t="str">
        <f t="shared" si="1"/>
        <v>Enter Column AD</v>
      </c>
      <c r="B37" s="11" t="s">
        <v>417</v>
      </c>
      <c r="AC37" s="13"/>
    </row>
    <row r="38" spans="1:29" x14ac:dyDescent="0.2">
      <c r="A38" s="10" t="str">
        <f t="shared" si="1"/>
        <v>Enter Column AD</v>
      </c>
      <c r="B38" s="11" t="s">
        <v>417</v>
      </c>
      <c r="AC38" s="13"/>
    </row>
    <row r="39" spans="1:29" x14ac:dyDescent="0.2">
      <c r="A39" s="10" t="str">
        <f t="shared" si="1"/>
        <v>Enter Column AD</v>
      </c>
      <c r="B39" s="11" t="s">
        <v>417</v>
      </c>
      <c r="AC39" s="13"/>
    </row>
    <row r="40" spans="1:29" x14ac:dyDescent="0.2">
      <c r="A40" s="10" t="str">
        <f t="shared" si="1"/>
        <v>Enter Column AD</v>
      </c>
      <c r="B40" s="11" t="s">
        <v>417</v>
      </c>
      <c r="AC40" s="13"/>
    </row>
    <row r="41" spans="1:29" x14ac:dyDescent="0.2">
      <c r="A41" s="10" t="str">
        <f t="shared" si="1"/>
        <v>Enter Column AD</v>
      </c>
      <c r="B41" s="11" t="s">
        <v>417</v>
      </c>
      <c r="AC41" s="13"/>
    </row>
    <row r="42" spans="1:29" x14ac:dyDescent="0.2">
      <c r="A42" s="10" t="str">
        <f t="shared" si="1"/>
        <v>Enter Column AD</v>
      </c>
      <c r="B42" s="11" t="s">
        <v>417</v>
      </c>
      <c r="AC42" s="13"/>
    </row>
    <row r="43" spans="1:29" x14ac:dyDescent="0.2">
      <c r="A43" s="10" t="str">
        <f t="shared" si="1"/>
        <v>Enter Column AD</v>
      </c>
      <c r="B43" s="11" t="s">
        <v>417</v>
      </c>
      <c r="AC43" s="13"/>
    </row>
    <row r="44" spans="1:29" x14ac:dyDescent="0.2">
      <c r="A44" s="10" t="str">
        <f t="shared" si="1"/>
        <v>Enter Column AD</v>
      </c>
      <c r="B44" s="11" t="s">
        <v>417</v>
      </c>
      <c r="AC44" s="13"/>
    </row>
    <row r="45" spans="1:29" x14ac:dyDescent="0.2">
      <c r="A45" s="10" t="str">
        <f t="shared" si="1"/>
        <v>Enter Column AD</v>
      </c>
      <c r="B45" s="11" t="s">
        <v>417</v>
      </c>
      <c r="AC45" s="13"/>
    </row>
    <row r="46" spans="1:29" x14ac:dyDescent="0.2">
      <c r="A46" s="10" t="str">
        <f t="shared" si="1"/>
        <v>Enter Column AD</v>
      </c>
      <c r="B46" s="11" t="s">
        <v>417</v>
      </c>
      <c r="AC46" s="13"/>
    </row>
    <row r="47" spans="1:29" x14ac:dyDescent="0.2">
      <c r="A47" s="10" t="str">
        <f t="shared" si="1"/>
        <v>Enter Column AD</v>
      </c>
      <c r="B47" s="11" t="s">
        <v>417</v>
      </c>
      <c r="AC47" s="13"/>
    </row>
    <row r="48" spans="1:29" x14ac:dyDescent="0.2">
      <c r="A48" s="10" t="str">
        <f t="shared" si="1"/>
        <v>Enter Column AD</v>
      </c>
      <c r="B48" s="11" t="s">
        <v>417</v>
      </c>
      <c r="AC48" s="13"/>
    </row>
    <row r="49" spans="1:29" x14ac:dyDescent="0.2">
      <c r="A49" s="10" t="str">
        <f t="shared" si="1"/>
        <v>Enter Column AD</v>
      </c>
      <c r="B49" s="11" t="s">
        <v>417</v>
      </c>
      <c r="AC49" s="13"/>
    </row>
    <row r="50" spans="1:29" x14ac:dyDescent="0.2">
      <c r="A50" s="10" t="str">
        <f t="shared" si="1"/>
        <v>Enter Column AD</v>
      </c>
      <c r="B50" s="11" t="s">
        <v>417</v>
      </c>
      <c r="AC50" s="13"/>
    </row>
    <row r="51" spans="1:29" x14ac:dyDescent="0.2">
      <c r="A51" s="10" t="str">
        <f t="shared" si="1"/>
        <v>Enter Column AD</v>
      </c>
      <c r="B51" s="11" t="s">
        <v>417</v>
      </c>
      <c r="AC51" s="13"/>
    </row>
    <row r="52" spans="1:29" x14ac:dyDescent="0.2">
      <c r="A52" s="10" t="str">
        <f t="shared" si="1"/>
        <v>Enter Column AD</v>
      </c>
      <c r="B52" s="11" t="s">
        <v>417</v>
      </c>
      <c r="AC52" s="13"/>
    </row>
    <row r="53" spans="1:29" x14ac:dyDescent="0.2">
      <c r="A53" s="10" t="str">
        <f t="shared" si="1"/>
        <v>Enter Column AD</v>
      </c>
      <c r="B53" s="11" t="s">
        <v>417</v>
      </c>
      <c r="AC53" s="13"/>
    </row>
    <row r="54" spans="1:29" x14ac:dyDescent="0.2">
      <c r="A54" s="10" t="str">
        <f t="shared" si="1"/>
        <v>Enter Column AD</v>
      </c>
      <c r="B54" s="11" t="s">
        <v>417</v>
      </c>
      <c r="AC54" s="13"/>
    </row>
    <row r="55" spans="1:29" x14ac:dyDescent="0.2">
      <c r="A55" s="10" t="str">
        <f t="shared" si="1"/>
        <v>Enter Column AD</v>
      </c>
      <c r="B55" s="11" t="s">
        <v>417</v>
      </c>
      <c r="AC55" s="13"/>
    </row>
    <row r="56" spans="1:29" x14ac:dyDescent="0.2">
      <c r="A56" s="10" t="str">
        <f t="shared" si="1"/>
        <v>Enter Column AD</v>
      </c>
      <c r="B56" s="11" t="s">
        <v>417</v>
      </c>
      <c r="AC56" s="13"/>
    </row>
    <row r="57" spans="1:29" x14ac:dyDescent="0.2">
      <c r="A57" s="10" t="str">
        <f t="shared" si="1"/>
        <v>Enter Column AD</v>
      </c>
      <c r="B57" s="11" t="s">
        <v>417</v>
      </c>
      <c r="AC57" s="13"/>
    </row>
    <row r="58" spans="1:29" x14ac:dyDescent="0.2">
      <c r="A58" s="10" t="str">
        <f t="shared" si="1"/>
        <v>Enter Column AD</v>
      </c>
      <c r="B58" s="11" t="s">
        <v>417</v>
      </c>
      <c r="AC58" s="13"/>
    </row>
    <row r="59" spans="1:29" x14ac:dyDescent="0.2">
      <c r="A59" s="10" t="str">
        <f t="shared" si="1"/>
        <v>Enter Column AD</v>
      </c>
      <c r="B59" s="11" t="s">
        <v>417</v>
      </c>
      <c r="AC59" s="13"/>
    </row>
    <row r="60" spans="1:29" x14ac:dyDescent="0.2">
      <c r="A60" s="10" t="str">
        <f t="shared" si="1"/>
        <v>Enter Column AD</v>
      </c>
      <c r="B60" s="11" t="s">
        <v>417</v>
      </c>
      <c r="AC60" s="13"/>
    </row>
    <row r="61" spans="1:29" x14ac:dyDescent="0.2">
      <c r="A61" s="10" t="str">
        <f t="shared" si="1"/>
        <v>Enter Column AD</v>
      </c>
      <c r="B61" s="11" t="s">
        <v>417</v>
      </c>
      <c r="AC61" s="13"/>
    </row>
    <row r="62" spans="1:29" x14ac:dyDescent="0.2">
      <c r="A62" s="10" t="str">
        <f t="shared" si="1"/>
        <v>Enter Column AD</v>
      </c>
      <c r="B62" s="11" t="s">
        <v>417</v>
      </c>
      <c r="AC62" s="13"/>
    </row>
    <row r="63" spans="1:29" x14ac:dyDescent="0.2">
      <c r="A63" s="10" t="str">
        <f t="shared" si="1"/>
        <v>Enter Column AD</v>
      </c>
      <c r="B63" s="11" t="s">
        <v>417</v>
      </c>
      <c r="AC63" s="13"/>
    </row>
    <row r="64" spans="1:29" x14ac:dyDescent="0.2">
      <c r="A64" s="10" t="str">
        <f t="shared" si="1"/>
        <v>Enter Column AD</v>
      </c>
      <c r="B64" s="11" t="s">
        <v>417</v>
      </c>
      <c r="AC64" s="13"/>
    </row>
    <row r="65" spans="1:29" x14ac:dyDescent="0.2">
      <c r="A65" s="10" t="str">
        <f t="shared" si="1"/>
        <v>Enter Column AD</v>
      </c>
      <c r="B65" s="11" t="s">
        <v>417</v>
      </c>
      <c r="AC65" s="13"/>
    </row>
    <row r="66" spans="1:29" x14ac:dyDescent="0.2">
      <c r="A66" s="10" t="str">
        <f t="shared" ref="A66:A99" si="2">IFERROR(VLOOKUP(AD66,MMYY,3),"Enter Column AD")</f>
        <v>Enter Column AD</v>
      </c>
      <c r="B66" s="11" t="s">
        <v>417</v>
      </c>
      <c r="AC66" s="13"/>
    </row>
    <row r="67" spans="1:29" x14ac:dyDescent="0.2">
      <c r="A67" s="10" t="str">
        <f t="shared" si="2"/>
        <v>Enter Column AD</v>
      </c>
      <c r="B67" s="11" t="s">
        <v>417</v>
      </c>
      <c r="AC67" s="13"/>
    </row>
    <row r="68" spans="1:29" x14ac:dyDescent="0.2">
      <c r="A68" s="10" t="str">
        <f t="shared" si="2"/>
        <v>Enter Column AD</v>
      </c>
      <c r="B68" s="11" t="s">
        <v>417</v>
      </c>
      <c r="AC68" s="13"/>
    </row>
    <row r="69" spans="1:29" x14ac:dyDescent="0.2">
      <c r="A69" s="10" t="str">
        <f t="shared" si="2"/>
        <v>Enter Column AD</v>
      </c>
      <c r="B69" s="11" t="s">
        <v>417</v>
      </c>
      <c r="AC69" s="13"/>
    </row>
    <row r="70" spans="1:29" x14ac:dyDescent="0.2">
      <c r="A70" s="10" t="str">
        <f t="shared" si="2"/>
        <v>Enter Column AD</v>
      </c>
      <c r="B70" s="11" t="s">
        <v>417</v>
      </c>
      <c r="AC70" s="13"/>
    </row>
    <row r="71" spans="1:29" x14ac:dyDescent="0.2">
      <c r="A71" s="10" t="str">
        <f t="shared" si="2"/>
        <v>Enter Column AD</v>
      </c>
      <c r="B71" s="11" t="s">
        <v>417</v>
      </c>
      <c r="AC71" s="13"/>
    </row>
    <row r="72" spans="1:29" x14ac:dyDescent="0.2">
      <c r="A72" s="10" t="str">
        <f t="shared" si="2"/>
        <v>Enter Column AD</v>
      </c>
      <c r="B72" s="11" t="s">
        <v>417</v>
      </c>
      <c r="AC72" s="13"/>
    </row>
    <row r="73" spans="1:29" x14ac:dyDescent="0.2">
      <c r="A73" s="10" t="str">
        <f t="shared" si="2"/>
        <v>Enter Column AD</v>
      </c>
      <c r="B73" s="11" t="s">
        <v>417</v>
      </c>
      <c r="AC73" s="13"/>
    </row>
    <row r="74" spans="1:29" x14ac:dyDescent="0.2">
      <c r="A74" s="10" t="str">
        <f t="shared" si="2"/>
        <v>Enter Column AD</v>
      </c>
      <c r="B74" s="11" t="s">
        <v>417</v>
      </c>
      <c r="AC74" s="13"/>
    </row>
    <row r="75" spans="1:29" x14ac:dyDescent="0.2">
      <c r="A75" s="10" t="str">
        <f t="shared" si="2"/>
        <v>Enter Column AD</v>
      </c>
      <c r="B75" s="11" t="s">
        <v>417</v>
      </c>
      <c r="AC75" s="13"/>
    </row>
    <row r="76" spans="1:29" x14ac:dyDescent="0.2">
      <c r="A76" s="10" t="str">
        <f t="shared" si="2"/>
        <v>Enter Column AD</v>
      </c>
      <c r="B76" s="11" t="s">
        <v>417</v>
      </c>
      <c r="AC76" s="13"/>
    </row>
    <row r="77" spans="1:29" x14ac:dyDescent="0.2">
      <c r="A77" s="10" t="str">
        <f t="shared" si="2"/>
        <v>Enter Column AD</v>
      </c>
      <c r="B77" s="11" t="s">
        <v>417</v>
      </c>
      <c r="AC77" s="13"/>
    </row>
    <row r="78" spans="1:29" x14ac:dyDescent="0.2">
      <c r="A78" s="10" t="str">
        <f t="shared" si="2"/>
        <v>Enter Column AD</v>
      </c>
      <c r="B78" s="11" t="s">
        <v>417</v>
      </c>
      <c r="AC78" s="13"/>
    </row>
    <row r="79" spans="1:29" x14ac:dyDescent="0.2">
      <c r="A79" s="10" t="str">
        <f t="shared" si="2"/>
        <v>Enter Column AD</v>
      </c>
      <c r="B79" s="11" t="s">
        <v>417</v>
      </c>
      <c r="AC79" s="13"/>
    </row>
    <row r="80" spans="1:29" x14ac:dyDescent="0.2">
      <c r="A80" s="10" t="str">
        <f t="shared" si="2"/>
        <v>Enter Column AD</v>
      </c>
      <c r="B80" s="11" t="s">
        <v>417</v>
      </c>
      <c r="AC80" s="13"/>
    </row>
    <row r="81" spans="1:29" x14ac:dyDescent="0.2">
      <c r="A81" s="10" t="str">
        <f t="shared" si="2"/>
        <v>Enter Column AD</v>
      </c>
      <c r="B81" s="11" t="s">
        <v>417</v>
      </c>
      <c r="AC81" s="13"/>
    </row>
    <row r="82" spans="1:29" x14ac:dyDescent="0.2">
      <c r="A82" s="10" t="str">
        <f t="shared" si="2"/>
        <v>Enter Column AD</v>
      </c>
      <c r="B82" s="11" t="s">
        <v>417</v>
      </c>
      <c r="AC82" s="13"/>
    </row>
    <row r="83" spans="1:29" x14ac:dyDescent="0.2">
      <c r="A83" s="10" t="str">
        <f t="shared" si="2"/>
        <v>Enter Column AD</v>
      </c>
      <c r="B83" s="11" t="s">
        <v>417</v>
      </c>
      <c r="AC83" s="13"/>
    </row>
    <row r="84" spans="1:29" x14ac:dyDescent="0.2">
      <c r="A84" s="10" t="str">
        <f t="shared" si="2"/>
        <v>Enter Column AD</v>
      </c>
      <c r="B84" s="11" t="s">
        <v>417</v>
      </c>
      <c r="AC84" s="13"/>
    </row>
    <row r="85" spans="1:29" x14ac:dyDescent="0.2">
      <c r="A85" s="10" t="str">
        <f t="shared" si="2"/>
        <v>Enter Column AD</v>
      </c>
      <c r="B85" s="11" t="s">
        <v>417</v>
      </c>
      <c r="AC85" s="13"/>
    </row>
    <row r="86" spans="1:29" x14ac:dyDescent="0.2">
      <c r="A86" s="10" t="str">
        <f t="shared" si="2"/>
        <v>Enter Column AD</v>
      </c>
      <c r="B86" s="11" t="s">
        <v>417</v>
      </c>
      <c r="AC86" s="13"/>
    </row>
    <row r="87" spans="1:29" x14ac:dyDescent="0.2">
      <c r="A87" s="10" t="str">
        <f t="shared" si="2"/>
        <v>Enter Column AD</v>
      </c>
      <c r="B87" s="11" t="s">
        <v>417</v>
      </c>
      <c r="AC87" s="13"/>
    </row>
    <row r="88" spans="1:29" x14ac:dyDescent="0.2">
      <c r="A88" s="10" t="str">
        <f t="shared" si="2"/>
        <v>Enter Column AD</v>
      </c>
      <c r="B88" s="11" t="s">
        <v>417</v>
      </c>
      <c r="AC88" s="13"/>
    </row>
    <row r="89" spans="1:29" x14ac:dyDescent="0.2">
      <c r="A89" s="10" t="str">
        <f t="shared" si="2"/>
        <v>Enter Column AD</v>
      </c>
      <c r="B89" s="11" t="s">
        <v>417</v>
      </c>
      <c r="AC89" s="13"/>
    </row>
    <row r="90" spans="1:29" x14ac:dyDescent="0.2">
      <c r="A90" s="10" t="str">
        <f t="shared" si="2"/>
        <v>Enter Column AD</v>
      </c>
      <c r="B90" s="11" t="s">
        <v>417</v>
      </c>
      <c r="AC90" s="13"/>
    </row>
    <row r="91" spans="1:29" x14ac:dyDescent="0.2">
      <c r="A91" s="10" t="str">
        <f t="shared" si="2"/>
        <v>Enter Column AD</v>
      </c>
      <c r="B91" s="11" t="s">
        <v>417</v>
      </c>
      <c r="AC91" s="13"/>
    </row>
    <row r="92" spans="1:29" x14ac:dyDescent="0.2">
      <c r="A92" s="10" t="str">
        <f t="shared" si="2"/>
        <v>Enter Column AD</v>
      </c>
      <c r="B92" s="11" t="s">
        <v>417</v>
      </c>
      <c r="AC92" s="13"/>
    </row>
    <row r="93" spans="1:29" x14ac:dyDescent="0.2">
      <c r="A93" s="10" t="str">
        <f t="shared" si="2"/>
        <v>Enter Column AD</v>
      </c>
      <c r="B93" s="11" t="s">
        <v>417</v>
      </c>
      <c r="AC93" s="13"/>
    </row>
    <row r="94" spans="1:29" x14ac:dyDescent="0.2">
      <c r="A94" s="10" t="str">
        <f t="shared" si="2"/>
        <v>Enter Column AD</v>
      </c>
      <c r="B94" s="11" t="s">
        <v>417</v>
      </c>
      <c r="AC94" s="13"/>
    </row>
    <row r="95" spans="1:29" x14ac:dyDescent="0.2">
      <c r="A95" s="10" t="str">
        <f t="shared" si="2"/>
        <v>Enter Column AD</v>
      </c>
      <c r="B95" s="11" t="s">
        <v>417</v>
      </c>
      <c r="AC95" s="13"/>
    </row>
    <row r="96" spans="1:29" x14ac:dyDescent="0.2">
      <c r="A96" s="10" t="str">
        <f t="shared" si="2"/>
        <v>Enter Column AD</v>
      </c>
      <c r="B96" s="11" t="s">
        <v>417</v>
      </c>
      <c r="AC96" s="13"/>
    </row>
    <row r="97" spans="1:29" x14ac:dyDescent="0.2">
      <c r="A97" s="10" t="str">
        <f t="shared" si="2"/>
        <v>Enter Column AD</v>
      </c>
      <c r="B97" s="11" t="s">
        <v>417</v>
      </c>
      <c r="AC97" s="13"/>
    </row>
    <row r="98" spans="1:29" x14ac:dyDescent="0.2">
      <c r="A98" s="10" t="str">
        <f t="shared" si="2"/>
        <v>Enter Column AD</v>
      </c>
      <c r="B98" s="11" t="s">
        <v>417</v>
      </c>
      <c r="AC98" s="13"/>
    </row>
    <row r="99" spans="1:29" x14ac:dyDescent="0.2">
      <c r="A99" s="10" t="str">
        <f t="shared" si="2"/>
        <v>Enter Column AD</v>
      </c>
      <c r="B99" s="11" t="s">
        <v>417</v>
      </c>
      <c r="AC99" s="13"/>
    </row>
  </sheetData>
  <sheetProtection deleteRows="0" selectLockedCells="1"/>
  <dataConsolidate/>
  <phoneticPr fontId="5" type="noConversion"/>
  <conditionalFormatting sqref="AA1:AB1 AE1">
    <cfRule type="cellIs" dxfId="1" priority="2" operator="lessThan">
      <formula>0</formula>
    </cfRule>
  </conditionalFormatting>
  <conditionalFormatting sqref="AF1">
    <cfRule type="cellIs" dxfId="0" priority="1" operator="lessThan">
      <formula>0</formula>
    </cfRule>
  </conditionalFormatting>
  <dataValidations xWindow="872" yWindow="1424" count="23">
    <dataValidation type="list" allowBlank="1" showInputMessage="1" showErrorMessage="1" error="Contact us if your company name/ABN not found" promptTitle="Select" prompt="Select from the drop down list" sqref="C2:C99" xr:uid="{D82D33AF-6CEE-468E-BBD1-03E97377BE4A}">
      <formula1>VN</formula1>
    </dataValidation>
    <dataValidation allowBlank="1" showInputMessage="1" showErrorMessage="1" error="Do not leave blank" promptTitle="Enter" prompt="Enter Locaton" sqref="E2:F99" xr:uid="{89EE05C7-545C-49FD-9D72-66E6F1D4A3CD}"/>
    <dataValidation allowBlank="1" showInputMessage="1" showErrorMessage="1" error="Do not leave blank" promptTitle="Enter" prompt="Enter Location" sqref="G2:G99" xr:uid="{B7132146-0171-4F8E-8951-F83B887A5924}"/>
    <dataValidation type="whole" showInputMessage="1" showErrorMessage="1" error="Do not leave blank" promptTitle="Enter" prompt="Enter Agency ABN" sqref="H2:H99" xr:uid="{AA5FB3C5-D559-45E1-A58C-384AB8BCA45B}">
      <formula1>1</formula1>
      <formula2>99999999999</formula2>
    </dataValidation>
    <dataValidation allowBlank="1" showInputMessage="1" showErrorMessage="1" error="Do not leave blank" promptTitle="Enter" prompt="Enter Hiring Manager Name" sqref="I2:I99" xr:uid="{352E5E65-87C9-45F8-86A3-65DFEE491674}"/>
    <dataValidation type="list" allowBlank="1" showInputMessage="1" showErrorMessage="1" error="Do not leave blank" promptTitle="Select" prompt="Select from the drop-down list_x000a__x000a_Search in teh &quot;Cat &amp; Jobs&quot; tab first as requried" sqref="J2:J99" xr:uid="{5E92CBCC-2618-43DB-94FF-8AC8CC85F595}">
      <formula1>Categories</formula1>
    </dataValidation>
    <dataValidation allowBlank="1" showInputMessage="1" showErrorMessage="1" error="Do not leave blank" promptTitle="Enter" prompt="Enter Contractor Surname" sqref="L2:L99" xr:uid="{25D5AB72-9E90-412F-8961-7AA7F9D1FA83}"/>
    <dataValidation type="date" showInputMessage="1" showErrorMessage="1" error="Date only_x000a_Do not leave blank" promptTitle="Ener" prompt="Enter Customer Order Start Date" sqref="N2:N99" xr:uid="{6A2C8B33-7E24-4842-81F8-4A1FA2BB0628}">
      <formula1>43101</formula1>
      <formula2>401768</formula2>
    </dataValidation>
    <dataValidation type="date" showInputMessage="1" showErrorMessage="1" error="Date only_x000a_Do not leave blank" promptTitle="Enter" prompt="Enter Customer Order End Date" sqref="O2:O99" xr:uid="{48B60AD1-A6DF-47AF-A954-F08DC6B48254}">
      <formula1>43101</formula1>
      <formula2>401768</formula2>
    </dataValidation>
    <dataValidation type="decimal" showInputMessage="1" showErrorMessage="1" error="Numerical Value Only_x000a_Do not leave blank" promptTitle="Enter" prompt="Enter hours" sqref="P2:R99" xr:uid="{018B6930-4DB8-40E1-ADF9-484C6CC904F9}">
      <formula1>-999999</formula1>
      <formula2>999999</formula2>
    </dataValidation>
    <dataValidation type="decimal" showInputMessage="1" showErrorMessage="1" error="Numerical Value Only_x000a_Do not leave blank" promptTitle="Enter" prompt="Enter Rate" sqref="S2:U99" xr:uid="{EF2E2D5C-D34D-4321-B00B-86042855E533}">
      <formula1>-999999</formula1>
      <formula2>999999</formula2>
    </dataValidation>
    <dataValidation type="decimal" showInputMessage="1" showErrorMessage="1" error="Numerical Value Only_x000a_Do not leave blank" promptTitle="Enter" prompt="Enter Mark-up" sqref="V2:V99" xr:uid="{695C5FCC-977A-47D6-BB42-74E02715E950}">
      <formula1>-999999</formula1>
      <formula2>999999</formula2>
    </dataValidation>
    <dataValidation type="decimal" showInputMessage="1" showErrorMessage="1" error="Numerical Value Only_x000a_Do not leave blank" promptTitle="Enter" prompt="Enter Super" sqref="W2:W99" xr:uid="{1C296944-0798-4A49-9A0C-EE8BB38929CF}">
      <formula1>-999999</formula1>
      <formula2>999999</formula2>
    </dataValidation>
    <dataValidation type="decimal" showInputMessage="1" showErrorMessage="1" error="Numerical Value Only_x000a_Do not leave blank" promptTitle="Enter" prompt="Enter Payroll Tax" sqref="X2:X99" xr:uid="{D3F0120F-582B-412C-89F1-FB17ADFE1A4C}">
      <formula1>-999999</formula1>
      <formula2>999999</formula2>
    </dataValidation>
    <dataValidation type="decimal" showInputMessage="1" showErrorMessage="1" error="Numerical Value Only_x000a_Do not leave blank" promptTitle="Enter" prompt="Enter Workcover" sqref="Y2:Y99" xr:uid="{95910CE4-756A-4FED-A56E-AE8203B7FCDE}">
      <formula1>-999999</formula1>
      <formula2>999999</formula2>
    </dataValidation>
    <dataValidation type="decimal" showInputMessage="1" showErrorMessage="1" error="Numerical Value Only_x000a_Do not leave blank" promptTitle="Enter" prompt="Enter Total Charge Rate" sqref="Z2:AB99" xr:uid="{814D2834-F271-4B00-851B-BDF4067FE87E}">
      <formula1>-999999</formula1>
      <formula2>999999</formula2>
    </dataValidation>
    <dataValidation type="decimal" showInputMessage="1" showErrorMessage="1" error="Numerical Value Only_x000a_Do not leave blank" promptTitle="Enter" prompt="Enter Total Invoice Amount For Period" sqref="AC2:AC99" xr:uid="{300E2927-5635-46AD-A403-9D219CE3FC0A}">
      <formula1>-999999</formula1>
      <formula2>999999</formula2>
    </dataValidation>
    <dataValidation type="date" showInputMessage="1" showErrorMessage="1" error="Date Only_x000a__x000a_DO NOT LEAVE BLANK" promptTitle="Enter" prompt="Enter Inovice Week, Fornight or Month Ending Date" sqref="AD2:AD99" xr:uid="{69867A32-EF3E-47E2-815D-C69ACE2FE73A}">
      <formula1>44197</formula1>
      <formula2>401768</formula2>
    </dataValidation>
    <dataValidation allowBlank="1" showInputMessage="1" showErrorMessage="1" error="DO NOT LEAVE BLANK_x000a__x000a_One Invoice One Row only" promptTitle="Enter" prompt="Enter Invoice Number" sqref="AE2:AE99" xr:uid="{C1425B23-75D2-4D84-B53E-947BB2D7FC6C}"/>
    <dataValidation allowBlank="1" showInputMessage="1" showErrorMessage="1" error="DO NOT LEAVE BLANK" promptTitle="Enter" prompt="Enter Purchase Order (Customer Order, Work Order) Number" sqref="AF2:AF99" xr:uid="{2C448285-95B7-40E6-9777-02EA5B1268A8}"/>
    <dataValidation allowBlank="1" showInputMessage="1" showErrorMessage="1" error="Do not leave blank" promptTitle="Enter" prompt="Enter Contractor First Name" sqref="L2:M99" xr:uid="{8713FF18-60BD-45FB-A6B5-2D08BCA138D9}"/>
    <dataValidation type="list" allowBlank="1" showInputMessage="1" showErrorMessage="1" error="Do no leave blank" promptTitle="Select" prompt="Select from the drop-down list._x000a__x000a_Contact us if the role not found in the drop-down list" sqref="K2:K11 K14:K99" xr:uid="{7F0146D2-9F89-49C4-A7FF-F05072352900}">
      <formula1>INDIRECT($J2)</formula1>
    </dataValidation>
    <dataValidation type="list" allowBlank="1" showInputMessage="1" showErrorMessage="1" error="Do no leave blank" promptTitle="Select" prompt="Select from the drop-down list._x000a__x000a_Contact us if the role not found in the drop-down list" sqref="K12" xr:uid="{9D7E14B7-606C-409E-B892-2E1E8EC153D2}">
      <formula1>INDIRECT($J13)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872" yWindow="1424" count="1">
        <x14:dataValidation type="list" allowBlank="1" showInputMessage="1" showErrorMessage="1" promptTitle="Select" prompt="Select from the drop-down list" xr:uid="{3AD3D4F0-8B6E-41C8-9801-1EC40D3D19E8}">
          <x14:formula1>
            <xm:f>Agencies!$A$1:$A$353</xm:f>
          </x14:formula1>
          <xm:sqref>D2:D99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064BE-3D09-44E1-9AF3-BFA2953132F8}">
  <dimension ref="A1:A353"/>
  <sheetViews>
    <sheetView zoomScale="90" zoomScaleNormal="90" workbookViewId="0">
      <pane xSplit="1" ySplit="1" topLeftCell="B167" activePane="bottomRight" state="frozen"/>
      <selection pane="topRight" activeCell="B1" sqref="B1"/>
      <selection pane="bottomLeft" activeCell="A2" sqref="A2"/>
      <selection pane="bottomRight" activeCell="O218" sqref="O218"/>
    </sheetView>
  </sheetViews>
  <sheetFormatPr defaultColWidth="8.81640625" defaultRowHeight="10" x14ac:dyDescent="0.2"/>
  <cols>
    <col min="1" max="1" width="55" style="2" customWidth="1"/>
    <col min="2" max="16384" width="8.81640625" style="2"/>
  </cols>
  <sheetData>
    <row r="1" spans="1:1" ht="10.5" x14ac:dyDescent="0.25">
      <c r="A1" s="8" t="s">
        <v>935</v>
      </c>
    </row>
    <row r="2" spans="1:1" x14ac:dyDescent="0.2">
      <c r="A2" s="2" t="s">
        <v>435</v>
      </c>
    </row>
    <row r="3" spans="1:1" x14ac:dyDescent="0.2">
      <c r="A3" s="2" t="s">
        <v>375</v>
      </c>
    </row>
    <row r="4" spans="1:1" x14ac:dyDescent="0.2">
      <c r="A4" s="2" t="s">
        <v>436</v>
      </c>
    </row>
    <row r="5" spans="1:1" x14ac:dyDescent="0.2">
      <c r="A5" s="2" t="s">
        <v>370</v>
      </c>
    </row>
    <row r="6" spans="1:1" x14ac:dyDescent="0.2">
      <c r="A6" s="2" t="s">
        <v>437</v>
      </c>
    </row>
    <row r="7" spans="1:1" x14ac:dyDescent="0.2">
      <c r="A7" s="2" t="s">
        <v>597</v>
      </c>
    </row>
    <row r="8" spans="1:1" x14ac:dyDescent="0.2">
      <c r="A8" s="2" t="s">
        <v>321</v>
      </c>
    </row>
    <row r="9" spans="1:1" x14ac:dyDescent="0.2">
      <c r="A9" s="2" t="s">
        <v>219</v>
      </c>
    </row>
    <row r="10" spans="1:1" x14ac:dyDescent="0.2">
      <c r="A10" s="2" t="s">
        <v>345</v>
      </c>
    </row>
    <row r="11" spans="1:1" x14ac:dyDescent="0.2">
      <c r="A11" s="2" t="s">
        <v>598</v>
      </c>
    </row>
    <row r="12" spans="1:1" x14ac:dyDescent="0.2">
      <c r="A12" s="2" t="s">
        <v>481</v>
      </c>
    </row>
    <row r="13" spans="1:1" x14ac:dyDescent="0.2">
      <c r="A13" s="2" t="s">
        <v>554</v>
      </c>
    </row>
    <row r="14" spans="1:1" x14ac:dyDescent="0.2">
      <c r="A14" s="2" t="s">
        <v>555</v>
      </c>
    </row>
    <row r="15" spans="1:1" x14ac:dyDescent="0.2">
      <c r="A15" s="2" t="s">
        <v>599</v>
      </c>
    </row>
    <row r="16" spans="1:1" x14ac:dyDescent="0.2">
      <c r="A16" s="2" t="s">
        <v>438</v>
      </c>
    </row>
    <row r="17" spans="1:1" x14ac:dyDescent="0.2">
      <c r="A17" s="2" t="s">
        <v>439</v>
      </c>
    </row>
    <row r="18" spans="1:1" x14ac:dyDescent="0.2">
      <c r="A18" s="2" t="s">
        <v>440</v>
      </c>
    </row>
    <row r="19" spans="1:1" x14ac:dyDescent="0.2">
      <c r="A19" s="2" t="s">
        <v>575</v>
      </c>
    </row>
    <row r="20" spans="1:1" x14ac:dyDescent="0.2">
      <c r="A20" s="2" t="s">
        <v>346</v>
      </c>
    </row>
    <row r="21" spans="1:1" x14ac:dyDescent="0.2">
      <c r="A21" s="2" t="s">
        <v>441</v>
      </c>
    </row>
    <row r="22" spans="1:1" x14ac:dyDescent="0.2">
      <c r="A22" s="2" t="s">
        <v>442</v>
      </c>
    </row>
    <row r="23" spans="1:1" x14ac:dyDescent="0.2">
      <c r="A23" s="2" t="s">
        <v>443</v>
      </c>
    </row>
    <row r="24" spans="1:1" x14ac:dyDescent="0.2">
      <c r="A24" s="2" t="s">
        <v>484</v>
      </c>
    </row>
    <row r="25" spans="1:1" x14ac:dyDescent="0.2">
      <c r="A25" s="2" t="s">
        <v>485</v>
      </c>
    </row>
    <row r="26" spans="1:1" x14ac:dyDescent="0.2">
      <c r="A26" s="2" t="s">
        <v>576</v>
      </c>
    </row>
    <row r="27" spans="1:1" x14ac:dyDescent="0.2">
      <c r="A27" s="2" t="s">
        <v>428</v>
      </c>
    </row>
    <row r="28" spans="1:1" x14ac:dyDescent="0.2">
      <c r="A28" s="2" t="s">
        <v>429</v>
      </c>
    </row>
    <row r="29" spans="1:1" x14ac:dyDescent="0.2">
      <c r="A29" s="2" t="s">
        <v>577</v>
      </c>
    </row>
    <row r="30" spans="1:1" x14ac:dyDescent="0.2">
      <c r="A30" s="2" t="s">
        <v>486</v>
      </c>
    </row>
    <row r="31" spans="1:1" x14ac:dyDescent="0.2">
      <c r="A31" s="2" t="s">
        <v>487</v>
      </c>
    </row>
    <row r="32" spans="1:1" x14ac:dyDescent="0.2">
      <c r="A32" s="2" t="s">
        <v>488</v>
      </c>
    </row>
    <row r="33" spans="1:1" x14ac:dyDescent="0.2">
      <c r="A33" s="2" t="s">
        <v>444</v>
      </c>
    </row>
    <row r="34" spans="1:1" x14ac:dyDescent="0.2">
      <c r="A34" s="2" t="s">
        <v>322</v>
      </c>
    </row>
    <row r="35" spans="1:1" x14ac:dyDescent="0.2">
      <c r="A35" s="2" t="s">
        <v>489</v>
      </c>
    </row>
    <row r="36" spans="1:1" x14ac:dyDescent="0.2">
      <c r="A36" s="2" t="s">
        <v>445</v>
      </c>
    </row>
    <row r="37" spans="1:1" x14ac:dyDescent="0.2">
      <c r="A37" s="2" t="s">
        <v>490</v>
      </c>
    </row>
    <row r="38" spans="1:1" x14ac:dyDescent="0.2">
      <c r="A38" s="2" t="s">
        <v>446</v>
      </c>
    </row>
    <row r="39" spans="1:1" x14ac:dyDescent="0.2">
      <c r="A39" s="2" t="s">
        <v>447</v>
      </c>
    </row>
    <row r="40" spans="1:1" x14ac:dyDescent="0.2">
      <c r="A40" s="2" t="s">
        <v>491</v>
      </c>
    </row>
    <row r="41" spans="1:1" x14ac:dyDescent="0.2">
      <c r="A41" s="2" t="s">
        <v>664</v>
      </c>
    </row>
    <row r="42" spans="1:1" x14ac:dyDescent="0.2">
      <c r="A42" s="2" t="s">
        <v>665</v>
      </c>
    </row>
    <row r="43" spans="1:1" x14ac:dyDescent="0.2">
      <c r="A43" s="2" t="s">
        <v>407</v>
      </c>
    </row>
    <row r="44" spans="1:1" x14ac:dyDescent="0.2">
      <c r="A44" s="2" t="s">
        <v>492</v>
      </c>
    </row>
    <row r="45" spans="1:1" x14ac:dyDescent="0.2">
      <c r="A45" s="2" t="s">
        <v>379</v>
      </c>
    </row>
    <row r="46" spans="1:1" x14ac:dyDescent="0.2">
      <c r="A46" s="2" t="s">
        <v>493</v>
      </c>
    </row>
    <row r="47" spans="1:1" x14ac:dyDescent="0.2">
      <c r="A47" s="2" t="s">
        <v>494</v>
      </c>
    </row>
    <row r="48" spans="1:1" x14ac:dyDescent="0.2">
      <c r="A48" s="2" t="s">
        <v>430</v>
      </c>
    </row>
    <row r="49" spans="1:1" x14ac:dyDescent="0.2">
      <c r="A49" s="2" t="s">
        <v>495</v>
      </c>
    </row>
    <row r="50" spans="1:1" x14ac:dyDescent="0.2">
      <c r="A50" s="2" t="s">
        <v>496</v>
      </c>
    </row>
    <row r="51" spans="1:1" x14ac:dyDescent="0.2">
      <c r="A51" s="2" t="s">
        <v>556</v>
      </c>
    </row>
    <row r="52" spans="1:1" x14ac:dyDescent="0.2">
      <c r="A52" s="2" t="s">
        <v>408</v>
      </c>
    </row>
    <row r="53" spans="1:1" x14ac:dyDescent="0.2">
      <c r="A53" s="2" t="s">
        <v>380</v>
      </c>
    </row>
    <row r="54" spans="1:1" x14ac:dyDescent="0.2">
      <c r="A54" s="2" t="s">
        <v>666</v>
      </c>
    </row>
    <row r="55" spans="1:1" x14ac:dyDescent="0.2">
      <c r="A55" s="2" t="s">
        <v>339</v>
      </c>
    </row>
    <row r="56" spans="1:1" x14ac:dyDescent="0.2">
      <c r="A56" s="2" t="s">
        <v>600</v>
      </c>
    </row>
    <row r="57" spans="1:1" x14ac:dyDescent="0.2">
      <c r="A57" s="2" t="s">
        <v>497</v>
      </c>
    </row>
    <row r="58" spans="1:1" x14ac:dyDescent="0.2">
      <c r="A58" s="2" t="s">
        <v>578</v>
      </c>
    </row>
    <row r="59" spans="1:1" x14ac:dyDescent="0.2">
      <c r="A59" s="2" t="s">
        <v>377</v>
      </c>
    </row>
    <row r="60" spans="1:1" x14ac:dyDescent="0.2">
      <c r="A60" s="2" t="s">
        <v>601</v>
      </c>
    </row>
    <row r="61" spans="1:1" x14ac:dyDescent="0.2">
      <c r="A61" s="2" t="s">
        <v>448</v>
      </c>
    </row>
    <row r="62" spans="1:1" x14ac:dyDescent="0.2">
      <c r="A62" s="2" t="s">
        <v>431</v>
      </c>
    </row>
    <row r="63" spans="1:1" x14ac:dyDescent="0.2">
      <c r="A63" s="2" t="s">
        <v>603</v>
      </c>
    </row>
    <row r="64" spans="1:1" x14ac:dyDescent="0.2">
      <c r="A64" s="2" t="s">
        <v>419</v>
      </c>
    </row>
    <row r="65" spans="1:1" x14ac:dyDescent="0.2">
      <c r="A65" s="2" t="s">
        <v>557</v>
      </c>
    </row>
    <row r="66" spans="1:1" x14ac:dyDescent="0.2">
      <c r="A66" s="2" t="s">
        <v>604</v>
      </c>
    </row>
    <row r="67" spans="1:1" x14ac:dyDescent="0.2">
      <c r="A67" s="2" t="s">
        <v>558</v>
      </c>
    </row>
    <row r="68" spans="1:1" x14ac:dyDescent="0.2">
      <c r="A68" s="2" t="s">
        <v>559</v>
      </c>
    </row>
    <row r="69" spans="1:1" x14ac:dyDescent="0.2">
      <c r="A69" s="2" t="s">
        <v>560</v>
      </c>
    </row>
    <row r="70" spans="1:1" x14ac:dyDescent="0.2">
      <c r="A70" s="2" t="s">
        <v>579</v>
      </c>
    </row>
    <row r="71" spans="1:1" x14ac:dyDescent="0.2">
      <c r="A71" s="2" t="s">
        <v>674</v>
      </c>
    </row>
    <row r="72" spans="1:1" x14ac:dyDescent="0.2">
      <c r="A72" s="2" t="s">
        <v>343</v>
      </c>
    </row>
    <row r="73" spans="1:1" x14ac:dyDescent="0.2">
      <c r="A73" s="2" t="s">
        <v>449</v>
      </c>
    </row>
    <row r="74" spans="1:1" x14ac:dyDescent="0.2">
      <c r="A74" s="2" t="s">
        <v>347</v>
      </c>
    </row>
    <row r="75" spans="1:1" x14ac:dyDescent="0.2">
      <c r="A75" s="2" t="s">
        <v>605</v>
      </c>
    </row>
    <row r="76" spans="1:1" x14ac:dyDescent="0.2">
      <c r="A76" s="2" t="s">
        <v>382</v>
      </c>
    </row>
    <row r="77" spans="1:1" x14ac:dyDescent="0.2">
      <c r="A77" s="2" t="s">
        <v>365</v>
      </c>
    </row>
    <row r="78" spans="1:1" x14ac:dyDescent="0.2">
      <c r="A78" s="2" t="s">
        <v>374</v>
      </c>
    </row>
    <row r="79" spans="1:1" x14ac:dyDescent="0.2">
      <c r="A79" s="2" t="s">
        <v>432</v>
      </c>
    </row>
    <row r="80" spans="1:1" x14ac:dyDescent="0.2">
      <c r="A80" s="2" t="s">
        <v>367</v>
      </c>
    </row>
    <row r="81" spans="1:1" x14ac:dyDescent="0.2">
      <c r="A81" s="2" t="s">
        <v>450</v>
      </c>
    </row>
    <row r="82" spans="1:1" x14ac:dyDescent="0.2">
      <c r="A82" s="2" t="s">
        <v>562</v>
      </c>
    </row>
    <row r="83" spans="1:1" x14ac:dyDescent="0.2">
      <c r="A83" s="2" t="s">
        <v>20</v>
      </c>
    </row>
    <row r="84" spans="1:1" x14ac:dyDescent="0.2">
      <c r="A84" s="2" t="s">
        <v>352</v>
      </c>
    </row>
    <row r="85" spans="1:1" x14ac:dyDescent="0.2">
      <c r="A85" s="2" t="s">
        <v>606</v>
      </c>
    </row>
    <row r="86" spans="1:1" x14ac:dyDescent="0.2">
      <c r="A86" s="2" t="s">
        <v>607</v>
      </c>
    </row>
    <row r="87" spans="1:1" x14ac:dyDescent="0.2">
      <c r="A87" s="2" t="s">
        <v>451</v>
      </c>
    </row>
    <row r="88" spans="1:1" x14ac:dyDescent="0.2">
      <c r="A88" s="2" t="s">
        <v>563</v>
      </c>
    </row>
    <row r="89" spans="1:1" x14ac:dyDescent="0.2">
      <c r="A89" s="2" t="s">
        <v>414</v>
      </c>
    </row>
    <row r="90" spans="1:1" x14ac:dyDescent="0.2">
      <c r="A90" s="2" t="s">
        <v>221</v>
      </c>
    </row>
    <row r="91" spans="1:1" x14ac:dyDescent="0.2">
      <c r="A91" s="2" t="s">
        <v>595</v>
      </c>
    </row>
    <row r="92" spans="1:1" x14ac:dyDescent="0.2">
      <c r="A92" s="2" t="s">
        <v>452</v>
      </c>
    </row>
    <row r="93" spans="1:1" x14ac:dyDescent="0.2">
      <c r="A93" s="2" t="s">
        <v>667</v>
      </c>
    </row>
    <row r="94" spans="1:1" x14ac:dyDescent="0.2">
      <c r="A94" s="2" t="s">
        <v>378</v>
      </c>
    </row>
    <row r="95" spans="1:1" x14ac:dyDescent="0.2">
      <c r="A95" s="2" t="s">
        <v>5</v>
      </c>
    </row>
    <row r="96" spans="1:1" x14ac:dyDescent="0.2">
      <c r="A96" s="2" t="s">
        <v>218</v>
      </c>
    </row>
    <row r="97" spans="1:1" x14ac:dyDescent="0.2">
      <c r="A97" s="2" t="s">
        <v>498</v>
      </c>
    </row>
    <row r="98" spans="1:1" x14ac:dyDescent="0.2">
      <c r="A98" s="2" t="s">
        <v>323</v>
      </c>
    </row>
    <row r="99" spans="1:1" x14ac:dyDescent="0.2">
      <c r="A99" s="2" t="s">
        <v>324</v>
      </c>
    </row>
    <row r="100" spans="1:1" x14ac:dyDescent="0.2">
      <c r="A100" s="2" t="s">
        <v>499</v>
      </c>
    </row>
    <row r="101" spans="1:1" x14ac:dyDescent="0.2">
      <c r="A101" s="2" t="s">
        <v>325</v>
      </c>
    </row>
    <row r="102" spans="1:1" x14ac:dyDescent="0.2">
      <c r="A102" s="2" t="s">
        <v>326</v>
      </c>
    </row>
    <row r="103" spans="1:1" x14ac:dyDescent="0.2">
      <c r="A103" s="2" t="s">
        <v>608</v>
      </c>
    </row>
    <row r="104" spans="1:1" x14ac:dyDescent="0.2">
      <c r="A104" s="2" t="s">
        <v>609</v>
      </c>
    </row>
    <row r="105" spans="1:1" x14ac:dyDescent="0.2">
      <c r="A105" s="2" t="s">
        <v>409</v>
      </c>
    </row>
    <row r="106" spans="1:1" x14ac:dyDescent="0.2">
      <c r="A106" s="2" t="s">
        <v>500</v>
      </c>
    </row>
    <row r="107" spans="1:1" x14ac:dyDescent="0.2">
      <c r="A107" s="2" t="s">
        <v>22</v>
      </c>
    </row>
    <row r="108" spans="1:1" x14ac:dyDescent="0.2">
      <c r="A108" s="2" t="s">
        <v>668</v>
      </c>
    </row>
    <row r="109" spans="1:1" x14ac:dyDescent="0.2">
      <c r="A109" s="2" t="s">
        <v>669</v>
      </c>
    </row>
    <row r="110" spans="1:1" x14ac:dyDescent="0.2">
      <c r="A110" s="2" t="s">
        <v>501</v>
      </c>
    </row>
    <row r="111" spans="1:1" x14ac:dyDescent="0.2">
      <c r="A111" s="2" t="s">
        <v>327</v>
      </c>
    </row>
    <row r="112" spans="1:1" x14ac:dyDescent="0.2">
      <c r="A112" s="2" t="s">
        <v>353</v>
      </c>
    </row>
    <row r="113" spans="1:1" x14ac:dyDescent="0.2">
      <c r="A113" s="2" t="s">
        <v>420</v>
      </c>
    </row>
    <row r="114" spans="1:1" x14ac:dyDescent="0.2">
      <c r="A114" s="2" t="s">
        <v>641</v>
      </c>
    </row>
    <row r="115" spans="1:1" x14ac:dyDescent="0.2">
      <c r="A115" s="2" t="s">
        <v>453</v>
      </c>
    </row>
    <row r="116" spans="1:1" x14ac:dyDescent="0.2">
      <c r="A116" s="2" t="s">
        <v>16</v>
      </c>
    </row>
    <row r="117" spans="1:1" x14ac:dyDescent="0.2">
      <c r="A117" s="2" t="s">
        <v>454</v>
      </c>
    </row>
    <row r="118" spans="1:1" x14ac:dyDescent="0.2">
      <c r="A118" s="2" t="s">
        <v>320</v>
      </c>
    </row>
    <row r="119" spans="1:1" x14ac:dyDescent="0.2">
      <c r="A119" s="2" t="s">
        <v>610</v>
      </c>
    </row>
    <row r="120" spans="1:1" x14ac:dyDescent="0.2">
      <c r="A120" s="2" t="s">
        <v>385</v>
      </c>
    </row>
    <row r="121" spans="1:1" x14ac:dyDescent="0.2">
      <c r="A121" s="2" t="s">
        <v>675</v>
      </c>
    </row>
    <row r="122" spans="1:1" x14ac:dyDescent="0.2">
      <c r="A122" s="2" t="s">
        <v>455</v>
      </c>
    </row>
    <row r="123" spans="1:1" x14ac:dyDescent="0.2">
      <c r="A123" s="2" t="s">
        <v>611</v>
      </c>
    </row>
    <row r="124" spans="1:1" x14ac:dyDescent="0.2">
      <c r="A124" s="2" t="s">
        <v>502</v>
      </c>
    </row>
    <row r="125" spans="1:1" x14ac:dyDescent="0.2">
      <c r="A125" s="2" t="s">
        <v>328</v>
      </c>
    </row>
    <row r="126" spans="1:1" x14ac:dyDescent="0.2">
      <c r="A126" s="2" t="s">
        <v>612</v>
      </c>
    </row>
    <row r="127" spans="1:1" x14ac:dyDescent="0.2">
      <c r="A127" s="2" t="s">
        <v>613</v>
      </c>
    </row>
    <row r="128" spans="1:1" x14ac:dyDescent="0.2">
      <c r="A128" s="2" t="s">
        <v>614</v>
      </c>
    </row>
    <row r="129" spans="1:1" x14ac:dyDescent="0.2">
      <c r="A129" s="2" t="s">
        <v>421</v>
      </c>
    </row>
    <row r="130" spans="1:1" x14ac:dyDescent="0.2">
      <c r="A130" s="2" t="s">
        <v>372</v>
      </c>
    </row>
    <row r="131" spans="1:1" x14ac:dyDescent="0.2">
      <c r="A131" s="2" t="s">
        <v>564</v>
      </c>
    </row>
    <row r="132" spans="1:1" x14ac:dyDescent="0.2">
      <c r="A132" s="2" t="s">
        <v>371</v>
      </c>
    </row>
    <row r="133" spans="1:1" x14ac:dyDescent="0.2">
      <c r="A133" s="2" t="s">
        <v>615</v>
      </c>
    </row>
    <row r="134" spans="1:1" x14ac:dyDescent="0.2">
      <c r="A134" s="2" t="s">
        <v>413</v>
      </c>
    </row>
    <row r="135" spans="1:1" x14ac:dyDescent="0.2">
      <c r="A135" s="2" t="s">
        <v>381</v>
      </c>
    </row>
    <row r="136" spans="1:1" x14ac:dyDescent="0.2">
      <c r="A136" s="2" t="s">
        <v>349</v>
      </c>
    </row>
    <row r="137" spans="1:1" x14ac:dyDescent="0.2">
      <c r="A137" s="2" t="s">
        <v>504</v>
      </c>
    </row>
    <row r="138" spans="1:1" x14ac:dyDescent="0.2">
      <c r="A138" s="2" t="s">
        <v>403</v>
      </c>
    </row>
    <row r="139" spans="1:1" x14ac:dyDescent="0.2">
      <c r="A139" s="2" t="s">
        <v>348</v>
      </c>
    </row>
    <row r="140" spans="1:1" x14ac:dyDescent="0.2">
      <c r="A140" s="2" t="s">
        <v>386</v>
      </c>
    </row>
    <row r="141" spans="1:1" x14ac:dyDescent="0.2">
      <c r="A141" s="2" t="s">
        <v>415</v>
      </c>
    </row>
    <row r="142" spans="1:1" x14ac:dyDescent="0.2">
      <c r="A142" s="2" t="s">
        <v>456</v>
      </c>
    </row>
    <row r="143" spans="1:1" x14ac:dyDescent="0.2">
      <c r="A143" s="2" t="s">
        <v>505</v>
      </c>
    </row>
    <row r="144" spans="1:1" x14ac:dyDescent="0.2">
      <c r="A144" s="2" t="s">
        <v>506</v>
      </c>
    </row>
    <row r="145" spans="1:1" x14ac:dyDescent="0.2">
      <c r="A145" s="2" t="s">
        <v>507</v>
      </c>
    </row>
    <row r="146" spans="1:1" x14ac:dyDescent="0.2">
      <c r="A146" s="2" t="s">
        <v>329</v>
      </c>
    </row>
    <row r="147" spans="1:1" x14ac:dyDescent="0.2">
      <c r="A147" s="2" t="s">
        <v>508</v>
      </c>
    </row>
    <row r="148" spans="1:1" x14ac:dyDescent="0.2">
      <c r="A148" s="2" t="s">
        <v>396</v>
      </c>
    </row>
    <row r="149" spans="1:1" x14ac:dyDescent="0.2">
      <c r="A149" s="2" t="s">
        <v>509</v>
      </c>
    </row>
    <row r="150" spans="1:1" x14ac:dyDescent="0.2">
      <c r="A150" s="2" t="s">
        <v>510</v>
      </c>
    </row>
    <row r="151" spans="1:1" x14ac:dyDescent="0.2">
      <c r="A151" s="2" t="s">
        <v>366</v>
      </c>
    </row>
    <row r="152" spans="1:1" x14ac:dyDescent="0.2">
      <c r="A152" s="2" t="s">
        <v>330</v>
      </c>
    </row>
    <row r="153" spans="1:1" x14ac:dyDescent="0.2">
      <c r="A153" s="2" t="s">
        <v>457</v>
      </c>
    </row>
    <row r="154" spans="1:1" x14ac:dyDescent="0.2">
      <c r="A154" s="2" t="s">
        <v>565</v>
      </c>
    </row>
    <row r="155" spans="1:1" x14ac:dyDescent="0.2">
      <c r="A155" s="2" t="s">
        <v>21</v>
      </c>
    </row>
    <row r="156" spans="1:1" x14ac:dyDescent="0.2">
      <c r="A156" s="2" t="s">
        <v>331</v>
      </c>
    </row>
    <row r="157" spans="1:1" x14ac:dyDescent="0.2">
      <c r="A157" s="2" t="s">
        <v>458</v>
      </c>
    </row>
    <row r="158" spans="1:1" x14ac:dyDescent="0.2">
      <c r="A158" s="2" t="s">
        <v>580</v>
      </c>
    </row>
    <row r="159" spans="1:1" x14ac:dyDescent="0.2">
      <c r="A159" s="2" t="s">
        <v>616</v>
      </c>
    </row>
    <row r="160" spans="1:1" x14ac:dyDescent="0.2">
      <c r="A160" s="2" t="s">
        <v>459</v>
      </c>
    </row>
    <row r="161" spans="1:1" x14ac:dyDescent="0.2">
      <c r="A161" s="2" t="s">
        <v>511</v>
      </c>
    </row>
    <row r="162" spans="1:1" x14ac:dyDescent="0.2">
      <c r="A162" s="2" t="s">
        <v>333</v>
      </c>
    </row>
    <row r="163" spans="1:1" x14ac:dyDescent="0.2">
      <c r="A163" s="2" t="s">
        <v>513</v>
      </c>
    </row>
    <row r="164" spans="1:1" x14ac:dyDescent="0.2">
      <c r="A164" s="2" t="s">
        <v>460</v>
      </c>
    </row>
    <row r="165" spans="1:1" x14ac:dyDescent="0.2">
      <c r="A165" s="2" t="s">
        <v>514</v>
      </c>
    </row>
    <row r="166" spans="1:1" x14ac:dyDescent="0.2">
      <c r="A166" s="2" t="s">
        <v>515</v>
      </c>
    </row>
    <row r="167" spans="1:1" x14ac:dyDescent="0.2">
      <c r="A167" s="2" t="s">
        <v>618</v>
      </c>
    </row>
    <row r="168" spans="1:1" x14ac:dyDescent="0.2">
      <c r="A168" s="2" t="s">
        <v>619</v>
      </c>
    </row>
    <row r="169" spans="1:1" x14ac:dyDescent="0.2">
      <c r="A169" s="2" t="s">
        <v>433</v>
      </c>
    </row>
    <row r="170" spans="1:1" x14ac:dyDescent="0.2">
      <c r="A170" s="2" t="s">
        <v>516</v>
      </c>
    </row>
    <row r="171" spans="1:1" x14ac:dyDescent="0.2">
      <c r="A171" s="2" t="s">
        <v>620</v>
      </c>
    </row>
    <row r="172" spans="1:1" x14ac:dyDescent="0.2">
      <c r="A172" s="2" t="s">
        <v>376</v>
      </c>
    </row>
    <row r="173" spans="1:1" x14ac:dyDescent="0.2">
      <c r="A173" s="2" t="s">
        <v>17</v>
      </c>
    </row>
    <row r="174" spans="1:1" x14ac:dyDescent="0.2">
      <c r="A174" s="2" t="s">
        <v>621</v>
      </c>
    </row>
    <row r="175" spans="1:1" x14ac:dyDescent="0.2">
      <c r="A175" s="2" t="s">
        <v>422</v>
      </c>
    </row>
    <row r="176" spans="1:1" x14ac:dyDescent="0.2">
      <c r="A176" s="2" t="s">
        <v>566</v>
      </c>
    </row>
    <row r="177" spans="1:1" x14ac:dyDescent="0.2">
      <c r="A177" s="2" t="s">
        <v>581</v>
      </c>
    </row>
    <row r="178" spans="1:1" x14ac:dyDescent="0.2">
      <c r="A178" s="2" t="s">
        <v>517</v>
      </c>
    </row>
    <row r="179" spans="1:1" x14ac:dyDescent="0.2">
      <c r="A179" s="2" t="s">
        <v>518</v>
      </c>
    </row>
    <row r="180" spans="1:1" x14ac:dyDescent="0.2">
      <c r="A180" s="2" t="s">
        <v>519</v>
      </c>
    </row>
    <row r="181" spans="1:1" x14ac:dyDescent="0.2">
      <c r="A181" s="2" t="s">
        <v>520</v>
      </c>
    </row>
    <row r="182" spans="1:1" x14ac:dyDescent="0.2">
      <c r="A182" s="2" t="s">
        <v>521</v>
      </c>
    </row>
    <row r="183" spans="1:1" x14ac:dyDescent="0.2">
      <c r="A183" s="2" t="s">
        <v>522</v>
      </c>
    </row>
    <row r="184" spans="1:1" x14ac:dyDescent="0.2">
      <c r="A184" s="2" t="s">
        <v>523</v>
      </c>
    </row>
    <row r="185" spans="1:1" x14ac:dyDescent="0.2">
      <c r="A185" s="2" t="s">
        <v>524</v>
      </c>
    </row>
    <row r="186" spans="1:1" x14ac:dyDescent="0.2">
      <c r="A186" s="2" t="s">
        <v>393</v>
      </c>
    </row>
    <row r="187" spans="1:1" x14ac:dyDescent="0.2">
      <c r="A187" s="2" t="s">
        <v>525</v>
      </c>
    </row>
    <row r="188" spans="1:1" x14ac:dyDescent="0.2">
      <c r="A188" s="2" t="s">
        <v>526</v>
      </c>
    </row>
    <row r="189" spans="1:1" x14ac:dyDescent="0.2">
      <c r="A189" s="2" t="s">
        <v>567</v>
      </c>
    </row>
    <row r="190" spans="1:1" x14ac:dyDescent="0.2">
      <c r="A190" s="2" t="s">
        <v>582</v>
      </c>
    </row>
    <row r="191" spans="1:1" x14ac:dyDescent="0.2">
      <c r="A191" s="2" t="s">
        <v>461</v>
      </c>
    </row>
    <row r="192" spans="1:1" x14ac:dyDescent="0.2">
      <c r="A192" s="2" t="s">
        <v>622</v>
      </c>
    </row>
    <row r="193" spans="1:1" x14ac:dyDescent="0.2">
      <c r="A193" s="2" t="s">
        <v>623</v>
      </c>
    </row>
    <row r="194" spans="1:1" x14ac:dyDescent="0.2">
      <c r="A194" s="2" t="s">
        <v>624</v>
      </c>
    </row>
    <row r="195" spans="1:1" x14ac:dyDescent="0.2">
      <c r="A195" s="2" t="s">
        <v>625</v>
      </c>
    </row>
    <row r="196" spans="1:1" x14ac:dyDescent="0.2">
      <c r="A196" s="2" t="s">
        <v>583</v>
      </c>
    </row>
    <row r="197" spans="1:1" x14ac:dyDescent="0.2">
      <c r="A197" s="2" t="s">
        <v>423</v>
      </c>
    </row>
    <row r="198" spans="1:1" x14ac:dyDescent="0.2">
      <c r="A198" s="2" t="s">
        <v>626</v>
      </c>
    </row>
    <row r="199" spans="1:1" x14ac:dyDescent="0.2">
      <c r="A199" s="2" t="s">
        <v>627</v>
      </c>
    </row>
    <row r="200" spans="1:1" x14ac:dyDescent="0.2">
      <c r="A200" s="2" t="s">
        <v>628</v>
      </c>
    </row>
    <row r="201" spans="1:1" x14ac:dyDescent="0.2">
      <c r="A201" s="2" t="s">
        <v>424</v>
      </c>
    </row>
    <row r="202" spans="1:1" x14ac:dyDescent="0.2">
      <c r="A202" s="2" t="s">
        <v>527</v>
      </c>
    </row>
    <row r="203" spans="1:1" x14ac:dyDescent="0.2">
      <c r="A203" s="2" t="s">
        <v>313</v>
      </c>
    </row>
    <row r="204" spans="1:1" x14ac:dyDescent="0.2">
      <c r="A204" s="2" t="s">
        <v>642</v>
      </c>
    </row>
    <row r="205" spans="1:1" x14ac:dyDescent="0.2">
      <c r="A205" s="2" t="s">
        <v>670</v>
      </c>
    </row>
    <row r="206" spans="1:1" x14ac:dyDescent="0.2">
      <c r="A206" s="2" t="s">
        <v>410</v>
      </c>
    </row>
    <row r="207" spans="1:1" x14ac:dyDescent="0.2">
      <c r="A207" s="2" t="s">
        <v>584</v>
      </c>
    </row>
    <row r="208" spans="1:1" x14ac:dyDescent="0.2">
      <c r="A208" s="2" t="s">
        <v>394</v>
      </c>
    </row>
    <row r="209" spans="1:1" x14ac:dyDescent="0.2">
      <c r="A209" s="2" t="s">
        <v>568</v>
      </c>
    </row>
    <row r="210" spans="1:1" x14ac:dyDescent="0.2">
      <c r="A210" s="2" t="s">
        <v>671</v>
      </c>
    </row>
    <row r="211" spans="1:1" x14ac:dyDescent="0.2">
      <c r="A211" s="2" t="s">
        <v>629</v>
      </c>
    </row>
    <row r="212" spans="1:1" x14ac:dyDescent="0.2">
      <c r="A212" s="2" t="s">
        <v>630</v>
      </c>
    </row>
    <row r="213" spans="1:1" x14ac:dyDescent="0.2">
      <c r="A213" s="2" t="s">
        <v>425</v>
      </c>
    </row>
    <row r="214" spans="1:1" x14ac:dyDescent="0.2">
      <c r="A214" s="2" t="s">
        <v>411</v>
      </c>
    </row>
    <row r="215" spans="1:1" x14ac:dyDescent="0.2">
      <c r="A215" s="2" t="s">
        <v>631</v>
      </c>
    </row>
    <row r="216" spans="1:1" x14ac:dyDescent="0.2">
      <c r="A216" s="2" t="s">
        <v>220</v>
      </c>
    </row>
    <row r="217" spans="1:1" x14ac:dyDescent="0.2">
      <c r="A217" s="2" t="s">
        <v>632</v>
      </c>
    </row>
    <row r="218" spans="1:1" x14ac:dyDescent="0.2">
      <c r="A218" s="2" t="s">
        <v>340</v>
      </c>
    </row>
    <row r="219" spans="1:1" x14ac:dyDescent="0.2">
      <c r="A219" s="2" t="s">
        <v>341</v>
      </c>
    </row>
    <row r="220" spans="1:1" x14ac:dyDescent="0.2">
      <c r="A220" s="2" t="s">
        <v>412</v>
      </c>
    </row>
    <row r="221" spans="1:1" x14ac:dyDescent="0.2">
      <c r="A221" s="2" t="s">
        <v>389</v>
      </c>
    </row>
    <row r="222" spans="1:1" x14ac:dyDescent="0.2">
      <c r="A222" s="2" t="s">
        <v>633</v>
      </c>
    </row>
    <row r="223" spans="1:1" x14ac:dyDescent="0.2">
      <c r="A223" s="2" t="s">
        <v>634</v>
      </c>
    </row>
    <row r="224" spans="1:1" x14ac:dyDescent="0.2">
      <c r="A224" s="2" t="s">
        <v>387</v>
      </c>
    </row>
    <row r="225" spans="1:1" x14ac:dyDescent="0.2">
      <c r="A225" s="2" t="s">
        <v>344</v>
      </c>
    </row>
    <row r="226" spans="1:1" x14ac:dyDescent="0.2">
      <c r="A226" s="2" t="s">
        <v>18</v>
      </c>
    </row>
    <row r="227" spans="1:1" x14ac:dyDescent="0.2">
      <c r="A227" s="2" t="s">
        <v>462</v>
      </c>
    </row>
    <row r="228" spans="1:1" x14ac:dyDescent="0.2">
      <c r="A228" s="2" t="s">
        <v>482</v>
      </c>
    </row>
    <row r="229" spans="1:1" x14ac:dyDescent="0.2">
      <c r="A229" s="2" t="s">
        <v>585</v>
      </c>
    </row>
    <row r="230" spans="1:1" x14ac:dyDescent="0.2">
      <c r="A230" s="2" t="s">
        <v>586</v>
      </c>
    </row>
    <row r="231" spans="1:1" x14ac:dyDescent="0.2">
      <c r="A231" s="2" t="s">
        <v>384</v>
      </c>
    </row>
    <row r="232" spans="1:1" x14ac:dyDescent="0.2">
      <c r="A232" s="2" t="s">
        <v>463</v>
      </c>
    </row>
    <row r="233" spans="1:1" x14ac:dyDescent="0.2">
      <c r="A233" s="2" t="s">
        <v>672</v>
      </c>
    </row>
    <row r="234" spans="1:1" x14ac:dyDescent="0.2">
      <c r="A234" s="2" t="s">
        <v>397</v>
      </c>
    </row>
    <row r="235" spans="1:1" x14ac:dyDescent="0.2">
      <c r="A235" s="2" t="s">
        <v>635</v>
      </c>
    </row>
    <row r="236" spans="1:1" x14ac:dyDescent="0.2">
      <c r="A236" s="2" t="s">
        <v>388</v>
      </c>
    </row>
    <row r="237" spans="1:1" x14ac:dyDescent="0.2">
      <c r="A237" s="2" t="s">
        <v>368</v>
      </c>
    </row>
    <row r="238" spans="1:1" x14ac:dyDescent="0.2">
      <c r="A238" s="2" t="s">
        <v>587</v>
      </c>
    </row>
    <row r="239" spans="1:1" x14ac:dyDescent="0.2">
      <c r="A239" s="2" t="s">
        <v>392</v>
      </c>
    </row>
    <row r="240" spans="1:1" x14ac:dyDescent="0.2">
      <c r="A240" s="2" t="s">
        <v>596</v>
      </c>
    </row>
    <row r="241" spans="1:1" x14ac:dyDescent="0.2">
      <c r="A241" s="2" t="s">
        <v>528</v>
      </c>
    </row>
    <row r="242" spans="1:1" x14ac:dyDescent="0.2">
      <c r="A242" s="2" t="s">
        <v>529</v>
      </c>
    </row>
    <row r="243" spans="1:1" x14ac:dyDescent="0.2">
      <c r="A243" s="2" t="s">
        <v>530</v>
      </c>
    </row>
    <row r="244" spans="1:1" x14ac:dyDescent="0.2">
      <c r="A244" s="2" t="s">
        <v>673</v>
      </c>
    </row>
    <row r="245" spans="1:1" x14ac:dyDescent="0.2">
      <c r="A245" s="2" t="s">
        <v>464</v>
      </c>
    </row>
    <row r="246" spans="1:1" x14ac:dyDescent="0.2">
      <c r="A246" s="2" t="s">
        <v>398</v>
      </c>
    </row>
    <row r="247" spans="1:1" x14ac:dyDescent="0.2">
      <c r="A247" s="2" t="s">
        <v>19</v>
      </c>
    </row>
    <row r="248" spans="1:1" x14ac:dyDescent="0.2">
      <c r="A248" s="2" t="s">
        <v>594</v>
      </c>
    </row>
    <row r="249" spans="1:1" x14ac:dyDescent="0.2">
      <c r="A249" s="2" t="s">
        <v>390</v>
      </c>
    </row>
    <row r="250" spans="1:1" x14ac:dyDescent="0.2">
      <c r="A250" s="2" t="s">
        <v>647</v>
      </c>
    </row>
    <row r="251" spans="1:1" x14ac:dyDescent="0.2">
      <c r="A251" s="2" t="s">
        <v>1070</v>
      </c>
    </row>
    <row r="252" spans="1:1" x14ac:dyDescent="0.2">
      <c r="A252" s="2" t="s">
        <v>648</v>
      </c>
    </row>
    <row r="253" spans="1:1" x14ac:dyDescent="0.2">
      <c r="A253" s="2" t="s">
        <v>649</v>
      </c>
    </row>
    <row r="254" spans="1:1" x14ac:dyDescent="0.2">
      <c r="A254" s="2" t="s">
        <v>650</v>
      </c>
    </row>
    <row r="255" spans="1:1" x14ac:dyDescent="0.2">
      <c r="A255" s="2" t="s">
        <v>651</v>
      </c>
    </row>
    <row r="256" spans="1:1" x14ac:dyDescent="0.2">
      <c r="A256" s="2" t="s">
        <v>399</v>
      </c>
    </row>
    <row r="257" spans="1:1" x14ac:dyDescent="0.2">
      <c r="A257" s="2" t="s">
        <v>531</v>
      </c>
    </row>
    <row r="258" spans="1:1" x14ac:dyDescent="0.2">
      <c r="A258" s="2" t="s">
        <v>532</v>
      </c>
    </row>
    <row r="259" spans="1:1" x14ac:dyDescent="0.2">
      <c r="A259" s="2" t="s">
        <v>533</v>
      </c>
    </row>
    <row r="260" spans="1:1" x14ac:dyDescent="0.2">
      <c r="A260" s="2" t="s">
        <v>534</v>
      </c>
    </row>
    <row r="261" spans="1:1" x14ac:dyDescent="0.2">
      <c r="A261" s="2" t="s">
        <v>535</v>
      </c>
    </row>
    <row r="262" spans="1:1" x14ac:dyDescent="0.2">
      <c r="A262" s="2" t="s">
        <v>369</v>
      </c>
    </row>
    <row r="263" spans="1:1" x14ac:dyDescent="0.2">
      <c r="A263" s="2" t="s">
        <v>338</v>
      </c>
    </row>
    <row r="264" spans="1:1" x14ac:dyDescent="0.2">
      <c r="A264" s="2" t="s">
        <v>483</v>
      </c>
    </row>
    <row r="265" spans="1:1" x14ac:dyDescent="0.2">
      <c r="A265" s="2" t="s">
        <v>301</v>
      </c>
    </row>
    <row r="266" spans="1:1" x14ac:dyDescent="0.2">
      <c r="A266" s="2" t="s">
        <v>536</v>
      </c>
    </row>
    <row r="267" spans="1:1" x14ac:dyDescent="0.2">
      <c r="A267" s="2" t="s">
        <v>537</v>
      </c>
    </row>
    <row r="268" spans="1:1" x14ac:dyDescent="0.2">
      <c r="A268" s="2" t="s">
        <v>538</v>
      </c>
    </row>
    <row r="269" spans="1:1" x14ac:dyDescent="0.2">
      <c r="A269" s="2" t="s">
        <v>636</v>
      </c>
    </row>
    <row r="270" spans="1:1" x14ac:dyDescent="0.2">
      <c r="A270" s="2" t="s">
        <v>465</v>
      </c>
    </row>
    <row r="271" spans="1:1" x14ac:dyDescent="0.2">
      <c r="A271" s="2" t="s">
        <v>334</v>
      </c>
    </row>
    <row r="272" spans="1:1" x14ac:dyDescent="0.2">
      <c r="A272" s="2" t="s">
        <v>637</v>
      </c>
    </row>
    <row r="273" spans="1:1" x14ac:dyDescent="0.2">
      <c r="A273" s="2" t="s">
        <v>539</v>
      </c>
    </row>
    <row r="274" spans="1:1" x14ac:dyDescent="0.2">
      <c r="A274" s="2" t="s">
        <v>540</v>
      </c>
    </row>
    <row r="275" spans="1:1" x14ac:dyDescent="0.2">
      <c r="A275" s="2" t="s">
        <v>541</v>
      </c>
    </row>
    <row r="276" spans="1:1" x14ac:dyDescent="0.2">
      <c r="A276" s="2" t="s">
        <v>542</v>
      </c>
    </row>
    <row r="277" spans="1:1" x14ac:dyDescent="0.2">
      <c r="A277" s="2" t="s">
        <v>569</v>
      </c>
    </row>
    <row r="278" spans="1:1" x14ac:dyDescent="0.2">
      <c r="A278" s="2" t="s">
        <v>395</v>
      </c>
    </row>
    <row r="279" spans="1:1" x14ac:dyDescent="0.2">
      <c r="A279" s="2" t="s">
        <v>638</v>
      </c>
    </row>
    <row r="280" spans="1:1" x14ac:dyDescent="0.2">
      <c r="A280" s="2" t="s">
        <v>426</v>
      </c>
    </row>
    <row r="281" spans="1:1" x14ac:dyDescent="0.2">
      <c r="A281" s="2" t="s">
        <v>588</v>
      </c>
    </row>
    <row r="282" spans="1:1" x14ac:dyDescent="0.2">
      <c r="A282" s="2" t="s">
        <v>342</v>
      </c>
    </row>
    <row r="283" spans="1:1" x14ac:dyDescent="0.2">
      <c r="A283" s="2" t="s">
        <v>652</v>
      </c>
    </row>
    <row r="284" spans="1:1" x14ac:dyDescent="0.2">
      <c r="A284" s="2" t="s">
        <v>570</v>
      </c>
    </row>
    <row r="285" spans="1:1" x14ac:dyDescent="0.2">
      <c r="A285" s="2" t="s">
        <v>402</v>
      </c>
    </row>
    <row r="286" spans="1:1" x14ac:dyDescent="0.2">
      <c r="A286" s="2" t="s">
        <v>543</v>
      </c>
    </row>
    <row r="287" spans="1:1" x14ac:dyDescent="0.2">
      <c r="A287" s="2" t="s">
        <v>335</v>
      </c>
    </row>
    <row r="288" spans="1:1" x14ac:dyDescent="0.2">
      <c r="A288" s="2" t="s">
        <v>544</v>
      </c>
    </row>
    <row r="289" spans="1:1" x14ac:dyDescent="0.2">
      <c r="A289" s="2" t="s">
        <v>545</v>
      </c>
    </row>
    <row r="290" spans="1:1" x14ac:dyDescent="0.2">
      <c r="A290" s="2" t="s">
        <v>466</v>
      </c>
    </row>
    <row r="291" spans="1:1" x14ac:dyDescent="0.2">
      <c r="A291" s="2" t="s">
        <v>546</v>
      </c>
    </row>
    <row r="292" spans="1:1" x14ac:dyDescent="0.2">
      <c r="A292" s="2" t="s">
        <v>589</v>
      </c>
    </row>
    <row r="293" spans="1:1" x14ac:dyDescent="0.2">
      <c r="A293" s="2" t="s">
        <v>336</v>
      </c>
    </row>
    <row r="294" spans="1:1" x14ac:dyDescent="0.2">
      <c r="A294" s="2" t="s">
        <v>547</v>
      </c>
    </row>
    <row r="295" spans="1:1" x14ac:dyDescent="0.2">
      <c r="A295" s="2" t="s">
        <v>373</v>
      </c>
    </row>
    <row r="296" spans="1:1" x14ac:dyDescent="0.2">
      <c r="A296" s="2" t="s">
        <v>653</v>
      </c>
    </row>
    <row r="297" spans="1:1" x14ac:dyDescent="0.2">
      <c r="A297" s="2" t="s">
        <v>654</v>
      </c>
    </row>
    <row r="298" spans="1:1" x14ac:dyDescent="0.2">
      <c r="A298" s="2" t="s">
        <v>400</v>
      </c>
    </row>
    <row r="299" spans="1:1" x14ac:dyDescent="0.2">
      <c r="A299" s="2" t="s">
        <v>590</v>
      </c>
    </row>
    <row r="300" spans="1:1" x14ac:dyDescent="0.2">
      <c r="A300" s="2" t="s">
        <v>350</v>
      </c>
    </row>
    <row r="301" spans="1:1" x14ac:dyDescent="0.2">
      <c r="A301" s="2" t="s">
        <v>311</v>
      </c>
    </row>
    <row r="302" spans="1:1" x14ac:dyDescent="0.2">
      <c r="A302" s="2" t="s">
        <v>655</v>
      </c>
    </row>
    <row r="303" spans="1:1" x14ac:dyDescent="0.2">
      <c r="A303" s="2" t="s">
        <v>404</v>
      </c>
    </row>
    <row r="304" spans="1:1" x14ac:dyDescent="0.2">
      <c r="A304" s="2" t="s">
        <v>571</v>
      </c>
    </row>
    <row r="305" spans="1:1" x14ac:dyDescent="0.2">
      <c r="A305" s="2" t="s">
        <v>222</v>
      </c>
    </row>
    <row r="306" spans="1:1" x14ac:dyDescent="0.2">
      <c r="A306" s="2" t="s">
        <v>434</v>
      </c>
    </row>
    <row r="307" spans="1:1" x14ac:dyDescent="0.2">
      <c r="A307" s="2" t="s">
        <v>591</v>
      </c>
    </row>
    <row r="308" spans="1:1" x14ac:dyDescent="0.2">
      <c r="A308" s="2" t="s">
        <v>548</v>
      </c>
    </row>
    <row r="309" spans="1:1" x14ac:dyDescent="0.2">
      <c r="A309" s="2" t="s">
        <v>549</v>
      </c>
    </row>
    <row r="310" spans="1:1" x14ac:dyDescent="0.2">
      <c r="A310" s="2" t="s">
        <v>550</v>
      </c>
    </row>
    <row r="311" spans="1:1" x14ac:dyDescent="0.2">
      <c r="A311" s="2" t="s">
        <v>551</v>
      </c>
    </row>
    <row r="312" spans="1:1" x14ac:dyDescent="0.2">
      <c r="A312" s="2" t="s">
        <v>383</v>
      </c>
    </row>
    <row r="313" spans="1:1" x14ac:dyDescent="0.2">
      <c r="A313" s="2" t="s">
        <v>467</v>
      </c>
    </row>
    <row r="314" spans="1:1" x14ac:dyDescent="0.2">
      <c r="A314" s="2" t="s">
        <v>6</v>
      </c>
    </row>
    <row r="315" spans="1:1" x14ac:dyDescent="0.2">
      <c r="A315" s="2" t="s">
        <v>676</v>
      </c>
    </row>
    <row r="316" spans="1:1" x14ac:dyDescent="0.2">
      <c r="A316" s="2" t="s">
        <v>312</v>
      </c>
    </row>
    <row r="317" spans="1:1" x14ac:dyDescent="0.2">
      <c r="A317" s="2" t="s">
        <v>656</v>
      </c>
    </row>
    <row r="318" spans="1:1" x14ac:dyDescent="0.2">
      <c r="A318" s="2" t="s">
        <v>657</v>
      </c>
    </row>
    <row r="319" spans="1:1" x14ac:dyDescent="0.2">
      <c r="A319" s="2" t="s">
        <v>658</v>
      </c>
    </row>
    <row r="320" spans="1:1" x14ac:dyDescent="0.2">
      <c r="A320" s="2" t="s">
        <v>659</v>
      </c>
    </row>
    <row r="321" spans="1:1" x14ac:dyDescent="0.2">
      <c r="A321" s="2" t="s">
        <v>660</v>
      </c>
    </row>
    <row r="322" spans="1:1" x14ac:dyDescent="0.2">
      <c r="A322" s="2" t="s">
        <v>661</v>
      </c>
    </row>
    <row r="323" spans="1:1" x14ac:dyDescent="0.2">
      <c r="A323" s="2" t="s">
        <v>662</v>
      </c>
    </row>
    <row r="324" spans="1:1" x14ac:dyDescent="0.2">
      <c r="A324" s="2" t="s">
        <v>592</v>
      </c>
    </row>
    <row r="325" spans="1:1" x14ac:dyDescent="0.2">
      <c r="A325" s="2" t="s">
        <v>351</v>
      </c>
    </row>
    <row r="326" spans="1:1" x14ac:dyDescent="0.2">
      <c r="A326" s="2" t="s">
        <v>468</v>
      </c>
    </row>
    <row r="327" spans="1:1" x14ac:dyDescent="0.2">
      <c r="A327" s="2" t="s">
        <v>469</v>
      </c>
    </row>
    <row r="328" spans="1:1" x14ac:dyDescent="0.2">
      <c r="A328" s="2" t="s">
        <v>470</v>
      </c>
    </row>
    <row r="329" spans="1:1" x14ac:dyDescent="0.2">
      <c r="A329" s="2" t="s">
        <v>471</v>
      </c>
    </row>
    <row r="330" spans="1:1" x14ac:dyDescent="0.2">
      <c r="A330" s="2" t="s">
        <v>405</v>
      </c>
    </row>
    <row r="331" spans="1:1" x14ac:dyDescent="0.2">
      <c r="A331" s="2" t="s">
        <v>406</v>
      </c>
    </row>
    <row r="332" spans="1:1" x14ac:dyDescent="0.2">
      <c r="A332" s="2" t="s">
        <v>472</v>
      </c>
    </row>
    <row r="333" spans="1:1" x14ac:dyDescent="0.2">
      <c r="A333" s="2" t="s">
        <v>473</v>
      </c>
    </row>
    <row r="334" spans="1:1" x14ac:dyDescent="0.2">
      <c r="A334" s="2" t="s">
        <v>474</v>
      </c>
    </row>
    <row r="335" spans="1:1" x14ac:dyDescent="0.2">
      <c r="A335" s="2" t="s">
        <v>475</v>
      </c>
    </row>
    <row r="336" spans="1:1" x14ac:dyDescent="0.2">
      <c r="A336" s="2" t="s">
        <v>476</v>
      </c>
    </row>
    <row r="337" spans="1:1" x14ac:dyDescent="0.2">
      <c r="A337" s="2" t="s">
        <v>477</v>
      </c>
    </row>
    <row r="338" spans="1:1" x14ac:dyDescent="0.2">
      <c r="A338" s="2" t="s">
        <v>478</v>
      </c>
    </row>
    <row r="339" spans="1:1" x14ac:dyDescent="0.2">
      <c r="A339" s="2" t="s">
        <v>572</v>
      </c>
    </row>
    <row r="340" spans="1:1" x14ac:dyDescent="0.2">
      <c r="A340" s="2" t="s">
        <v>573</v>
      </c>
    </row>
    <row r="341" spans="1:1" x14ac:dyDescent="0.2">
      <c r="A341" s="2" t="s">
        <v>401</v>
      </c>
    </row>
    <row r="342" spans="1:1" x14ac:dyDescent="0.2">
      <c r="A342" s="2" t="s">
        <v>639</v>
      </c>
    </row>
    <row r="343" spans="1:1" x14ac:dyDescent="0.2">
      <c r="A343" s="2" t="s">
        <v>574</v>
      </c>
    </row>
    <row r="344" spans="1:1" x14ac:dyDescent="0.2">
      <c r="A344" s="2" t="s">
        <v>663</v>
      </c>
    </row>
    <row r="345" spans="1:1" x14ac:dyDescent="0.2">
      <c r="A345" s="2" t="s">
        <v>391</v>
      </c>
    </row>
    <row r="346" spans="1:1" x14ac:dyDescent="0.2">
      <c r="A346" s="2" t="s">
        <v>640</v>
      </c>
    </row>
    <row r="347" spans="1:1" x14ac:dyDescent="0.2">
      <c r="A347" s="2" t="s">
        <v>337</v>
      </c>
    </row>
    <row r="348" spans="1:1" x14ac:dyDescent="0.2">
      <c r="A348" s="2" t="s">
        <v>593</v>
      </c>
    </row>
    <row r="349" spans="1:1" x14ac:dyDescent="0.2">
      <c r="A349" s="2" t="s">
        <v>479</v>
      </c>
    </row>
    <row r="350" spans="1:1" x14ac:dyDescent="0.2">
      <c r="A350" s="2" t="s">
        <v>480</v>
      </c>
    </row>
    <row r="351" spans="1:1" x14ac:dyDescent="0.2">
      <c r="A351" s="2" t="s">
        <v>552</v>
      </c>
    </row>
    <row r="352" spans="1:1" x14ac:dyDescent="0.2">
      <c r="A352" s="2" t="s">
        <v>427</v>
      </c>
    </row>
    <row r="353" spans="1:1" x14ac:dyDescent="0.2">
      <c r="A353" s="2" t="s">
        <v>553</v>
      </c>
    </row>
  </sheetData>
  <sortState xmlns:xlrd2="http://schemas.microsoft.com/office/spreadsheetml/2017/richdata2" ref="A2:A353">
    <sortCondition ref="A2:A353"/>
  </sortState>
  <dataValidations count="1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A292:A347" xr:uid="{8AA5D0CC-72D8-4E62-A6E9-5BD38AC2555A}">
      <formula1>100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O67"/>
  <sheetViews>
    <sheetView zoomScale="85" zoomScaleNormal="85" workbookViewId="0">
      <pane xSplit="1" ySplit="1" topLeftCell="B2" activePane="bottomRight" state="frozen"/>
      <selection activeCell="C95" sqref="C95"/>
      <selection pane="topRight" activeCell="C95" sqref="C95"/>
      <selection pane="bottomLeft" activeCell="C95" sqref="C95"/>
      <selection pane="bottomRight" activeCell="G76" sqref="G76"/>
    </sheetView>
  </sheetViews>
  <sheetFormatPr defaultColWidth="49.36328125" defaultRowHeight="10" x14ac:dyDescent="0.2"/>
  <cols>
    <col min="1" max="1" width="35.6328125" style="2" bestFit="1" customWidth="1"/>
    <col min="2" max="2" width="24" style="2" bestFit="1" customWidth="1"/>
    <col min="3" max="3" width="37.6328125" style="2" bestFit="1" customWidth="1"/>
    <col min="4" max="4" width="36" style="2" bestFit="1" customWidth="1"/>
    <col min="5" max="5" width="26.08984375" style="2" bestFit="1" customWidth="1"/>
    <col min="6" max="6" width="30.81640625" style="2" bestFit="1" customWidth="1"/>
    <col min="7" max="7" width="39.54296875" style="2" bestFit="1" customWidth="1"/>
    <col min="8" max="8" width="30.81640625" style="2" bestFit="1" customWidth="1"/>
    <col min="9" max="9" width="38" style="2" bestFit="1" customWidth="1"/>
    <col min="10" max="10" width="35.453125" style="2" bestFit="1" customWidth="1"/>
    <col min="11" max="11" width="31.81640625" style="2" bestFit="1" customWidth="1"/>
    <col min="12" max="12" width="19.90625" style="2" bestFit="1" customWidth="1"/>
    <col min="13" max="13" width="16" style="2" bestFit="1" customWidth="1"/>
    <col min="14" max="14" width="25" style="2" bestFit="1" customWidth="1"/>
    <col min="15" max="15" width="33.81640625" style="2" bestFit="1" customWidth="1"/>
    <col min="16" max="16384" width="49.36328125" style="2"/>
  </cols>
  <sheetData>
    <row r="1" spans="1:15" s="7" customFormat="1" ht="10.5" x14ac:dyDescent="0.25">
      <c r="A1" s="8" t="s">
        <v>23</v>
      </c>
      <c r="B1" s="8" t="s">
        <v>7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12</v>
      </c>
      <c r="H1" s="8" t="s">
        <v>13</v>
      </c>
      <c r="I1" s="8" t="s">
        <v>14</v>
      </c>
      <c r="J1" s="8" t="s">
        <v>15</v>
      </c>
      <c r="K1" s="8" t="s">
        <v>229</v>
      </c>
      <c r="L1" s="8" t="s">
        <v>230</v>
      </c>
      <c r="M1" s="8" t="s">
        <v>231</v>
      </c>
      <c r="N1" s="8" t="s">
        <v>363</v>
      </c>
      <c r="O1" s="8" t="s">
        <v>354</v>
      </c>
    </row>
    <row r="2" spans="1:15" ht="10.5" x14ac:dyDescent="0.25">
      <c r="A2" s="8" t="s">
        <v>7</v>
      </c>
      <c r="B2" s="2" t="s">
        <v>210</v>
      </c>
      <c r="C2" s="2" t="s">
        <v>200</v>
      </c>
      <c r="D2" s="2" t="s">
        <v>185</v>
      </c>
      <c r="E2" s="2" t="s">
        <v>130</v>
      </c>
      <c r="F2" s="2" t="s">
        <v>109</v>
      </c>
      <c r="G2" s="2" t="s">
        <v>89</v>
      </c>
      <c r="H2" s="2" t="s">
        <v>68</v>
      </c>
      <c r="I2" s="2" t="s">
        <v>50</v>
      </c>
      <c r="J2" s="2" t="s">
        <v>24</v>
      </c>
      <c r="K2" s="5" t="s">
        <v>110</v>
      </c>
      <c r="L2" s="2" t="s">
        <v>294</v>
      </c>
      <c r="M2" s="2" t="s">
        <v>302</v>
      </c>
      <c r="N2" s="2" t="s">
        <v>131</v>
      </c>
      <c r="O2" s="2" t="s">
        <v>355</v>
      </c>
    </row>
    <row r="3" spans="1:15" ht="10.5" x14ac:dyDescent="0.25">
      <c r="A3" s="8" t="s">
        <v>8</v>
      </c>
      <c r="B3" s="2" t="s">
        <v>211</v>
      </c>
      <c r="C3" s="2" t="s">
        <v>201</v>
      </c>
      <c r="D3" s="2" t="s">
        <v>186</v>
      </c>
      <c r="E3" s="2" t="s">
        <v>131</v>
      </c>
      <c r="F3" s="2" t="s">
        <v>110</v>
      </c>
      <c r="G3" s="2" t="s">
        <v>90</v>
      </c>
      <c r="H3" s="2" t="s">
        <v>69</v>
      </c>
      <c r="I3" s="2" t="s">
        <v>51</v>
      </c>
      <c r="J3" s="2" t="s">
        <v>25</v>
      </c>
      <c r="K3" s="5" t="s">
        <v>249</v>
      </c>
      <c r="L3" s="2" t="s">
        <v>295</v>
      </c>
      <c r="M3" s="2" t="s">
        <v>303</v>
      </c>
      <c r="N3" s="2" t="s">
        <v>314</v>
      </c>
      <c r="O3" s="2" t="s">
        <v>356</v>
      </c>
    </row>
    <row r="4" spans="1:15" ht="10.5" x14ac:dyDescent="0.25">
      <c r="A4" s="8" t="s">
        <v>9</v>
      </c>
      <c r="B4" s="2" t="s">
        <v>212</v>
      </c>
      <c r="C4" s="2" t="s">
        <v>202</v>
      </c>
      <c r="D4" s="2" t="s">
        <v>187</v>
      </c>
      <c r="E4" s="2" t="s">
        <v>132</v>
      </c>
      <c r="F4" s="2" t="s">
        <v>227</v>
      </c>
      <c r="G4" s="2" t="s">
        <v>91</v>
      </c>
      <c r="H4" s="2" t="s">
        <v>70</v>
      </c>
      <c r="I4" s="2" t="s">
        <v>52</v>
      </c>
      <c r="J4" s="2" t="s">
        <v>26</v>
      </c>
      <c r="K4" s="5" t="s">
        <v>260</v>
      </c>
      <c r="L4" s="2" t="s">
        <v>296</v>
      </c>
      <c r="M4" s="2" t="s">
        <v>304</v>
      </c>
      <c r="N4" s="2" t="s">
        <v>315</v>
      </c>
      <c r="O4" s="2" t="s">
        <v>357</v>
      </c>
    </row>
    <row r="5" spans="1:15" ht="10.5" x14ac:dyDescent="0.25">
      <c r="A5" s="8" t="s">
        <v>10</v>
      </c>
      <c r="B5" s="2" t="s">
        <v>213</v>
      </c>
      <c r="C5" s="2" t="s">
        <v>203</v>
      </c>
      <c r="D5" s="2" t="s">
        <v>188</v>
      </c>
      <c r="E5" s="2" t="s">
        <v>133</v>
      </c>
      <c r="F5" s="2" t="s">
        <v>111</v>
      </c>
      <c r="G5" s="2" t="s">
        <v>92</v>
      </c>
      <c r="H5" s="2" t="s">
        <v>71</v>
      </c>
      <c r="I5" s="2" t="s">
        <v>53</v>
      </c>
      <c r="J5" s="2" t="s">
        <v>27</v>
      </c>
      <c r="K5" s="5" t="s">
        <v>248</v>
      </c>
      <c r="L5" s="2" t="s">
        <v>297</v>
      </c>
      <c r="M5" s="2" t="s">
        <v>232</v>
      </c>
      <c r="N5" s="2" t="s">
        <v>316</v>
      </c>
      <c r="O5" s="2" t="s">
        <v>358</v>
      </c>
    </row>
    <row r="6" spans="1:15" ht="20" x14ac:dyDescent="0.25">
      <c r="A6" s="8" t="s">
        <v>11</v>
      </c>
      <c r="B6" s="2" t="s">
        <v>214</v>
      </c>
      <c r="C6" s="2" t="s">
        <v>204</v>
      </c>
      <c r="D6" s="2" t="s">
        <v>189</v>
      </c>
      <c r="E6" s="2" t="s">
        <v>134</v>
      </c>
      <c r="F6" s="2" t="s">
        <v>112</v>
      </c>
      <c r="G6" s="2" t="s">
        <v>93</v>
      </c>
      <c r="H6" s="2" t="s">
        <v>72</v>
      </c>
      <c r="I6" s="2" t="s">
        <v>54</v>
      </c>
      <c r="J6" s="2" t="s">
        <v>28</v>
      </c>
      <c r="K6" s="5" t="s">
        <v>233</v>
      </c>
      <c r="L6" s="2" t="s">
        <v>298</v>
      </c>
      <c r="M6" s="2" t="s">
        <v>305</v>
      </c>
      <c r="N6" s="2" t="s">
        <v>317</v>
      </c>
      <c r="O6" s="2" t="s">
        <v>359</v>
      </c>
    </row>
    <row r="7" spans="1:15" ht="10.5" x14ac:dyDescent="0.25">
      <c r="A7" s="8" t="s">
        <v>12</v>
      </c>
      <c r="B7" s="2" t="s">
        <v>215</v>
      </c>
      <c r="C7" s="2" t="s">
        <v>205</v>
      </c>
      <c r="D7" s="2" t="s">
        <v>190</v>
      </c>
      <c r="E7" s="2" t="s">
        <v>135</v>
      </c>
      <c r="F7" s="2" t="s">
        <v>217</v>
      </c>
      <c r="G7" s="2" t="s">
        <v>94</v>
      </c>
      <c r="H7" s="2" t="s">
        <v>73</v>
      </c>
      <c r="I7" s="2" t="s">
        <v>55</v>
      </c>
      <c r="J7" s="2" t="s">
        <v>29</v>
      </c>
      <c r="K7" s="5" t="s">
        <v>235</v>
      </c>
      <c r="L7" s="2" t="s">
        <v>299</v>
      </c>
      <c r="M7" s="2" t="s">
        <v>306</v>
      </c>
      <c r="N7" s="2" t="s">
        <v>318</v>
      </c>
      <c r="O7" s="2" t="s">
        <v>360</v>
      </c>
    </row>
    <row r="8" spans="1:15" ht="10.5" x14ac:dyDescent="0.25">
      <c r="A8" s="8" t="s">
        <v>13</v>
      </c>
      <c r="B8" s="2" t="s">
        <v>216</v>
      </c>
      <c r="C8" s="2" t="s">
        <v>206</v>
      </c>
      <c r="D8" s="2" t="s">
        <v>191</v>
      </c>
      <c r="E8" s="2" t="s">
        <v>136</v>
      </c>
      <c r="F8" s="2" t="s">
        <v>113</v>
      </c>
      <c r="G8" s="2" t="s">
        <v>95</v>
      </c>
      <c r="H8" s="2" t="s">
        <v>74</v>
      </c>
      <c r="I8" s="2" t="s">
        <v>56</v>
      </c>
      <c r="J8" s="2" t="s">
        <v>30</v>
      </c>
      <c r="K8" s="5" t="s">
        <v>265</v>
      </c>
      <c r="L8" s="2" t="s">
        <v>300</v>
      </c>
      <c r="M8" s="2" t="s">
        <v>307</v>
      </c>
      <c r="N8" s="2" t="s">
        <v>319</v>
      </c>
      <c r="O8" s="2" t="s">
        <v>361</v>
      </c>
    </row>
    <row r="9" spans="1:15" ht="10.5" x14ac:dyDescent="0.25">
      <c r="A9" s="8" t="s">
        <v>14</v>
      </c>
      <c r="C9" s="2" t="s">
        <v>207</v>
      </c>
      <c r="D9" s="2" t="s">
        <v>192</v>
      </c>
      <c r="E9" s="2" t="s">
        <v>137</v>
      </c>
      <c r="F9" s="2" t="s">
        <v>114</v>
      </c>
      <c r="G9" s="2" t="s">
        <v>96</v>
      </c>
      <c r="H9" s="2" t="s">
        <v>75</v>
      </c>
      <c r="I9" s="2" t="s">
        <v>57</v>
      </c>
      <c r="J9" s="2" t="s">
        <v>31</v>
      </c>
      <c r="K9" s="5" t="s">
        <v>250</v>
      </c>
      <c r="M9" s="2" t="s">
        <v>308</v>
      </c>
      <c r="O9" s="2" t="s">
        <v>362</v>
      </c>
    </row>
    <row r="10" spans="1:15" ht="10.5" x14ac:dyDescent="0.25">
      <c r="A10" s="8" t="s">
        <v>15</v>
      </c>
      <c r="C10" s="2" t="s">
        <v>208</v>
      </c>
      <c r="D10" s="2" t="s">
        <v>193</v>
      </c>
      <c r="E10" s="2" t="s">
        <v>138</v>
      </c>
      <c r="F10" s="2" t="s">
        <v>115</v>
      </c>
      <c r="G10" s="2" t="s">
        <v>97</v>
      </c>
      <c r="H10" s="2" t="s">
        <v>76</v>
      </c>
      <c r="I10" s="2" t="s">
        <v>58</v>
      </c>
      <c r="J10" s="2" t="s">
        <v>32</v>
      </c>
      <c r="K10" s="5" t="s">
        <v>251</v>
      </c>
      <c r="M10" s="2" t="s">
        <v>309</v>
      </c>
    </row>
    <row r="11" spans="1:15" ht="10.5" x14ac:dyDescent="0.25">
      <c r="A11" s="8" t="s">
        <v>229</v>
      </c>
      <c r="C11" s="2" t="s">
        <v>209</v>
      </c>
      <c r="D11" s="2" t="s">
        <v>194</v>
      </c>
      <c r="E11" s="2" t="s">
        <v>139</v>
      </c>
      <c r="F11" s="2" t="s">
        <v>116</v>
      </c>
      <c r="G11" s="2" t="s">
        <v>98</v>
      </c>
      <c r="H11" s="2" t="s">
        <v>77</v>
      </c>
      <c r="I11" s="2" t="s">
        <v>59</v>
      </c>
      <c r="J11" s="2" t="s">
        <v>33</v>
      </c>
      <c r="K11" s="5" t="s">
        <v>252</v>
      </c>
      <c r="M11" s="2" t="s">
        <v>310</v>
      </c>
    </row>
    <row r="12" spans="1:15" ht="10.5" x14ac:dyDescent="0.25">
      <c r="A12" s="8" t="s">
        <v>230</v>
      </c>
      <c r="D12" s="2" t="s">
        <v>195</v>
      </c>
      <c r="E12" s="2" t="s">
        <v>140</v>
      </c>
      <c r="F12" s="2" t="s">
        <v>117</v>
      </c>
      <c r="G12" s="2" t="s">
        <v>99</v>
      </c>
      <c r="H12" s="2" t="s">
        <v>78</v>
      </c>
      <c r="I12" s="2" t="s">
        <v>60</v>
      </c>
      <c r="J12" s="2" t="s">
        <v>34</v>
      </c>
      <c r="K12" s="5" t="s">
        <v>273</v>
      </c>
    </row>
    <row r="13" spans="1:15" ht="10.5" x14ac:dyDescent="0.25">
      <c r="A13" s="8" t="s">
        <v>231</v>
      </c>
      <c r="D13" s="2" t="s">
        <v>196</v>
      </c>
      <c r="E13" s="2" t="s">
        <v>141</v>
      </c>
      <c r="F13" s="2" t="s">
        <v>118</v>
      </c>
      <c r="G13" s="2" t="s">
        <v>100</v>
      </c>
      <c r="H13" s="2" t="s">
        <v>79</v>
      </c>
      <c r="I13" s="2" t="s">
        <v>61</v>
      </c>
      <c r="J13" s="2" t="s">
        <v>35</v>
      </c>
      <c r="K13" s="5" t="s">
        <v>274</v>
      </c>
    </row>
    <row r="14" spans="1:15" ht="10.5" x14ac:dyDescent="0.25">
      <c r="A14" s="8" t="s">
        <v>363</v>
      </c>
      <c r="D14" s="2" t="s">
        <v>197</v>
      </c>
      <c r="E14" s="2" t="s">
        <v>142</v>
      </c>
      <c r="F14" s="2" t="s">
        <v>119</v>
      </c>
      <c r="G14" s="2" t="s">
        <v>101</v>
      </c>
      <c r="H14" s="2" t="s">
        <v>80</v>
      </c>
      <c r="I14" s="2" t="s">
        <v>62</v>
      </c>
      <c r="J14" s="2" t="s">
        <v>36</v>
      </c>
      <c r="K14" s="5" t="s">
        <v>275</v>
      </c>
    </row>
    <row r="15" spans="1:15" ht="10.5" x14ac:dyDescent="0.25">
      <c r="A15" s="8" t="s">
        <v>354</v>
      </c>
      <c r="D15" s="2" t="s">
        <v>198</v>
      </c>
      <c r="E15" s="2" t="s">
        <v>143</v>
      </c>
      <c r="F15" s="2" t="s">
        <v>120</v>
      </c>
      <c r="G15" s="2" t="s">
        <v>102</v>
      </c>
      <c r="H15" s="2" t="s">
        <v>81</v>
      </c>
      <c r="I15" s="2" t="s">
        <v>63</v>
      </c>
      <c r="J15" s="2" t="s">
        <v>37</v>
      </c>
      <c r="K15" s="5" t="s">
        <v>96</v>
      </c>
    </row>
    <row r="16" spans="1:15" x14ac:dyDescent="0.2">
      <c r="D16" s="2" t="s">
        <v>199</v>
      </c>
      <c r="E16" s="2" t="s">
        <v>144</v>
      </c>
      <c r="F16" s="2" t="s">
        <v>121</v>
      </c>
      <c r="G16" s="2" t="s">
        <v>103</v>
      </c>
      <c r="H16" s="2" t="s">
        <v>82</v>
      </c>
      <c r="I16" s="2" t="s">
        <v>64</v>
      </c>
      <c r="J16" s="2" t="s">
        <v>38</v>
      </c>
      <c r="K16" s="5" t="s">
        <v>281</v>
      </c>
    </row>
    <row r="17" spans="5:11" x14ac:dyDescent="0.2">
      <c r="E17" s="2" t="s">
        <v>145</v>
      </c>
      <c r="F17" s="2" t="s">
        <v>122</v>
      </c>
      <c r="G17" s="2" t="s">
        <v>104</v>
      </c>
      <c r="H17" s="2" t="s">
        <v>83</v>
      </c>
      <c r="I17" s="2" t="s">
        <v>65</v>
      </c>
      <c r="J17" s="2" t="s">
        <v>39</v>
      </c>
      <c r="K17" s="5" t="s">
        <v>290</v>
      </c>
    </row>
    <row r="18" spans="5:11" x14ac:dyDescent="0.2">
      <c r="E18" s="2" t="s">
        <v>146</v>
      </c>
      <c r="F18" s="2" t="s">
        <v>123</v>
      </c>
      <c r="G18" s="2" t="s">
        <v>105</v>
      </c>
      <c r="H18" s="2" t="s">
        <v>84</v>
      </c>
      <c r="I18" s="2" t="s">
        <v>66</v>
      </c>
      <c r="J18" s="2" t="s">
        <v>40</v>
      </c>
      <c r="K18" s="5" t="s">
        <v>262</v>
      </c>
    </row>
    <row r="19" spans="5:11" x14ac:dyDescent="0.2">
      <c r="E19" s="2" t="s">
        <v>147</v>
      </c>
      <c r="F19" s="2" t="s">
        <v>124</v>
      </c>
      <c r="G19" s="2" t="s">
        <v>106</v>
      </c>
      <c r="H19" s="2" t="s">
        <v>85</v>
      </c>
      <c r="I19" s="2" t="s">
        <v>67</v>
      </c>
      <c r="J19" s="2" t="s">
        <v>41</v>
      </c>
      <c r="K19" s="5" t="s">
        <v>253</v>
      </c>
    </row>
    <row r="20" spans="5:11" x14ac:dyDescent="0.2">
      <c r="E20" s="2" t="s">
        <v>148</v>
      </c>
      <c r="F20" s="2" t="s">
        <v>125</v>
      </c>
      <c r="G20" s="2" t="s">
        <v>107</v>
      </c>
      <c r="H20" s="2" t="s">
        <v>86</v>
      </c>
      <c r="J20" s="2" t="s">
        <v>42</v>
      </c>
      <c r="K20" s="6" t="s">
        <v>276</v>
      </c>
    </row>
    <row r="21" spans="5:11" x14ac:dyDescent="0.2">
      <c r="E21" s="2" t="s">
        <v>149</v>
      </c>
      <c r="F21" s="2" t="s">
        <v>126</v>
      </c>
      <c r="G21" s="2" t="s">
        <v>108</v>
      </c>
      <c r="H21" s="2" t="s">
        <v>87</v>
      </c>
      <c r="J21" s="2" t="s">
        <v>43</v>
      </c>
      <c r="K21" s="5" t="s">
        <v>267</v>
      </c>
    </row>
    <row r="22" spans="5:11" x14ac:dyDescent="0.2">
      <c r="E22" s="2" t="s">
        <v>150</v>
      </c>
      <c r="F22" s="2" t="s">
        <v>127</v>
      </c>
      <c r="H22" s="2" t="s">
        <v>88</v>
      </c>
      <c r="J22" s="2" t="s">
        <v>44</v>
      </c>
      <c r="K22" s="5" t="s">
        <v>268</v>
      </c>
    </row>
    <row r="23" spans="5:11" x14ac:dyDescent="0.2">
      <c r="E23" s="2" t="s">
        <v>151</v>
      </c>
      <c r="F23" s="2" t="s">
        <v>128</v>
      </c>
      <c r="J23" s="2" t="s">
        <v>45</v>
      </c>
      <c r="K23" s="5" t="s">
        <v>242</v>
      </c>
    </row>
    <row r="24" spans="5:11" x14ac:dyDescent="0.2">
      <c r="E24" s="2" t="s">
        <v>152</v>
      </c>
      <c r="F24" s="2" t="s">
        <v>129</v>
      </c>
      <c r="J24" s="2" t="s">
        <v>46</v>
      </c>
      <c r="K24" s="6" t="s">
        <v>279</v>
      </c>
    </row>
    <row r="25" spans="5:11" x14ac:dyDescent="0.2">
      <c r="E25" s="2" t="s">
        <v>153</v>
      </c>
      <c r="J25" s="2" t="s">
        <v>47</v>
      </c>
      <c r="K25" s="5" t="s">
        <v>261</v>
      </c>
    </row>
    <row r="26" spans="5:11" x14ac:dyDescent="0.2">
      <c r="E26" s="2" t="s">
        <v>154</v>
      </c>
      <c r="J26" s="2" t="s">
        <v>48</v>
      </c>
      <c r="K26" s="5" t="s">
        <v>291</v>
      </c>
    </row>
    <row r="27" spans="5:11" x14ac:dyDescent="0.2">
      <c r="E27" s="2" t="s">
        <v>155</v>
      </c>
      <c r="J27" s="2" t="s">
        <v>49</v>
      </c>
      <c r="K27" s="6" t="s">
        <v>277</v>
      </c>
    </row>
    <row r="28" spans="5:11" x14ac:dyDescent="0.2">
      <c r="E28" s="2" t="s">
        <v>156</v>
      </c>
      <c r="K28" s="5" t="s">
        <v>269</v>
      </c>
    </row>
    <row r="29" spans="5:11" x14ac:dyDescent="0.2">
      <c r="E29" s="2" t="s">
        <v>157</v>
      </c>
      <c r="K29" s="5" t="s">
        <v>282</v>
      </c>
    </row>
    <row r="30" spans="5:11" x14ac:dyDescent="0.2">
      <c r="E30" s="2" t="s">
        <v>158</v>
      </c>
      <c r="K30" s="5" t="s">
        <v>270</v>
      </c>
    </row>
    <row r="31" spans="5:11" x14ac:dyDescent="0.2">
      <c r="E31" s="2" t="s">
        <v>159</v>
      </c>
      <c r="K31" s="5" t="s">
        <v>238</v>
      </c>
    </row>
    <row r="32" spans="5:11" x14ac:dyDescent="0.2">
      <c r="E32" s="2" t="s">
        <v>160</v>
      </c>
      <c r="K32" s="5" t="s">
        <v>254</v>
      </c>
    </row>
    <row r="33" spans="5:11" x14ac:dyDescent="0.2">
      <c r="E33" s="2" t="s">
        <v>161</v>
      </c>
      <c r="K33" s="5" t="s">
        <v>236</v>
      </c>
    </row>
    <row r="34" spans="5:11" x14ac:dyDescent="0.2">
      <c r="E34" s="2" t="s">
        <v>162</v>
      </c>
      <c r="K34" s="5" t="s">
        <v>239</v>
      </c>
    </row>
    <row r="35" spans="5:11" x14ac:dyDescent="0.2">
      <c r="E35" s="2" t="s">
        <v>163</v>
      </c>
      <c r="K35" s="5" t="s">
        <v>121</v>
      </c>
    </row>
    <row r="36" spans="5:11" x14ac:dyDescent="0.2">
      <c r="E36" s="2" t="s">
        <v>164</v>
      </c>
      <c r="K36" s="5" t="s">
        <v>243</v>
      </c>
    </row>
    <row r="37" spans="5:11" x14ac:dyDescent="0.2">
      <c r="E37" s="2" t="s">
        <v>165</v>
      </c>
      <c r="K37" s="5" t="s">
        <v>240</v>
      </c>
    </row>
    <row r="38" spans="5:11" x14ac:dyDescent="0.2">
      <c r="E38" s="2" t="s">
        <v>166</v>
      </c>
      <c r="K38" s="5" t="s">
        <v>237</v>
      </c>
    </row>
    <row r="39" spans="5:11" x14ac:dyDescent="0.2">
      <c r="E39" s="2" t="s">
        <v>167</v>
      </c>
      <c r="K39" s="5" t="s">
        <v>241</v>
      </c>
    </row>
    <row r="40" spans="5:11" x14ac:dyDescent="0.2">
      <c r="E40" s="2" t="s">
        <v>168</v>
      </c>
      <c r="K40" s="5" t="s">
        <v>234</v>
      </c>
    </row>
    <row r="41" spans="5:11" x14ac:dyDescent="0.2">
      <c r="E41" s="2" t="s">
        <v>169</v>
      </c>
      <c r="K41" s="5" t="s">
        <v>244</v>
      </c>
    </row>
    <row r="42" spans="5:11" x14ac:dyDescent="0.2">
      <c r="E42" s="2" t="s">
        <v>170</v>
      </c>
      <c r="K42" s="5" t="s">
        <v>255</v>
      </c>
    </row>
    <row r="43" spans="5:11" x14ac:dyDescent="0.2">
      <c r="E43" s="2" t="s">
        <v>171</v>
      </c>
      <c r="K43" s="5" t="s">
        <v>256</v>
      </c>
    </row>
    <row r="44" spans="5:11" x14ac:dyDescent="0.2">
      <c r="E44" s="2" t="s">
        <v>172</v>
      </c>
      <c r="K44" s="5" t="s">
        <v>257</v>
      </c>
    </row>
    <row r="45" spans="5:11" x14ac:dyDescent="0.2">
      <c r="E45" s="2" t="s">
        <v>173</v>
      </c>
      <c r="K45" s="6" t="s">
        <v>280</v>
      </c>
    </row>
    <row r="46" spans="5:11" x14ac:dyDescent="0.2">
      <c r="E46" s="2" t="s">
        <v>174</v>
      </c>
      <c r="K46" s="6" t="s">
        <v>278</v>
      </c>
    </row>
    <row r="47" spans="5:11" x14ac:dyDescent="0.2">
      <c r="E47" s="2" t="s">
        <v>175</v>
      </c>
      <c r="K47" s="5" t="s">
        <v>284</v>
      </c>
    </row>
    <row r="48" spans="5:11" x14ac:dyDescent="0.2">
      <c r="E48" s="2" t="s">
        <v>176</v>
      </c>
      <c r="K48" s="5" t="s">
        <v>285</v>
      </c>
    </row>
    <row r="49" spans="5:11" x14ac:dyDescent="0.2">
      <c r="E49" s="2" t="s">
        <v>177</v>
      </c>
      <c r="K49" s="5" t="s">
        <v>286</v>
      </c>
    </row>
    <row r="50" spans="5:11" x14ac:dyDescent="0.2">
      <c r="E50" s="2" t="s">
        <v>178</v>
      </c>
      <c r="K50" s="5" t="s">
        <v>287</v>
      </c>
    </row>
    <row r="51" spans="5:11" x14ac:dyDescent="0.2">
      <c r="E51" s="2" t="s">
        <v>179</v>
      </c>
      <c r="K51" s="5" t="s">
        <v>283</v>
      </c>
    </row>
    <row r="52" spans="5:11" x14ac:dyDescent="0.2">
      <c r="E52" s="2" t="s">
        <v>180</v>
      </c>
      <c r="K52" s="5" t="s">
        <v>292</v>
      </c>
    </row>
    <row r="53" spans="5:11" x14ac:dyDescent="0.2">
      <c r="E53" s="2" t="s">
        <v>181</v>
      </c>
      <c r="K53" s="5" t="s">
        <v>293</v>
      </c>
    </row>
    <row r="54" spans="5:11" x14ac:dyDescent="0.2">
      <c r="E54" s="2" t="s">
        <v>182</v>
      </c>
      <c r="K54" s="5" t="s">
        <v>264</v>
      </c>
    </row>
    <row r="55" spans="5:11" x14ac:dyDescent="0.2">
      <c r="E55" s="2" t="s">
        <v>183</v>
      </c>
      <c r="K55" s="5" t="s">
        <v>263</v>
      </c>
    </row>
    <row r="56" spans="5:11" x14ac:dyDescent="0.2">
      <c r="E56" s="2" t="s">
        <v>184</v>
      </c>
      <c r="K56" s="5" t="s">
        <v>271</v>
      </c>
    </row>
    <row r="57" spans="5:11" x14ac:dyDescent="0.2">
      <c r="K57" s="5" t="s">
        <v>258</v>
      </c>
    </row>
    <row r="58" spans="5:11" x14ac:dyDescent="0.2">
      <c r="K58" s="5" t="s">
        <v>272</v>
      </c>
    </row>
    <row r="59" spans="5:11" x14ac:dyDescent="0.2">
      <c r="K59" s="5" t="s">
        <v>245</v>
      </c>
    </row>
    <row r="60" spans="5:11" x14ac:dyDescent="0.2">
      <c r="K60" s="5" t="s">
        <v>103</v>
      </c>
    </row>
    <row r="61" spans="5:11" x14ac:dyDescent="0.2">
      <c r="K61" s="5" t="s">
        <v>288</v>
      </c>
    </row>
    <row r="62" spans="5:11" x14ac:dyDescent="0.2">
      <c r="K62" s="5" t="s">
        <v>266</v>
      </c>
    </row>
    <row r="63" spans="5:11" x14ac:dyDescent="0.2">
      <c r="K63" s="5" t="s">
        <v>289</v>
      </c>
    </row>
    <row r="64" spans="5:11" x14ac:dyDescent="0.2">
      <c r="K64" s="5" t="s">
        <v>259</v>
      </c>
    </row>
    <row r="65" spans="11:11" x14ac:dyDescent="0.2">
      <c r="K65" s="5" t="s">
        <v>247</v>
      </c>
    </row>
    <row r="66" spans="11:11" x14ac:dyDescent="0.2">
      <c r="K66" s="5" t="s">
        <v>246</v>
      </c>
    </row>
    <row r="67" spans="11:11" x14ac:dyDescent="0.2">
      <c r="K67" s="5" t="s">
        <v>127</v>
      </c>
    </row>
  </sheetData>
  <sheetProtection algorithmName="SHA-512" hashValue="AtwPSvkE9PtxhoNG8UM0x/9uex8/5PLW3vISvZrwI5ChtKh1gpc4zpKHv/3eYO3kCfPXz6D17d4GUfwAPeuDvg==" saltValue="0Bf91JB2sTxk3cisDEX95g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B0B1-6181-4C62-BC37-D97F3ACC0F8B}">
  <dimension ref="A1:M362"/>
  <sheetViews>
    <sheetView zoomScale="90" zoomScaleNormal="90" workbookViewId="0">
      <pane xSplit="1" ySplit="1" topLeftCell="B2" activePane="bottomRight" state="frozen"/>
      <selection pane="topRight" activeCell="F1" sqref="F1"/>
      <selection pane="bottomLeft" activeCell="A2" sqref="A2"/>
      <selection pane="bottomRight" activeCell="A336" sqref="A336"/>
    </sheetView>
  </sheetViews>
  <sheetFormatPr defaultRowHeight="12.5" x14ac:dyDescent="0.25"/>
  <cols>
    <col min="1" max="1" width="70.54296875" style="2" bestFit="1" customWidth="1"/>
    <col min="3" max="3" width="10.90625" style="2" bestFit="1" customWidth="1"/>
    <col min="4" max="4" width="60.36328125" style="2" bestFit="1" customWidth="1"/>
    <col min="5" max="5" width="20.26953125" style="19" bestFit="1" customWidth="1"/>
    <col min="8" max="8" width="9.1796875" bestFit="1" customWidth="1"/>
    <col min="9" max="9" width="10.1796875" bestFit="1" customWidth="1"/>
    <col min="13" max="13" width="55" style="2" customWidth="1"/>
  </cols>
  <sheetData>
    <row r="1" spans="1:13" ht="13" customHeight="1" x14ac:dyDescent="0.25">
      <c r="A1" s="3" t="s">
        <v>418</v>
      </c>
      <c r="C1" s="39" t="s">
        <v>922</v>
      </c>
      <c r="D1" s="39" t="s">
        <v>937</v>
      </c>
      <c r="E1" s="40" t="s">
        <v>938</v>
      </c>
      <c r="M1" s="8" t="s">
        <v>935</v>
      </c>
    </row>
    <row r="2" spans="1:13" x14ac:dyDescent="0.25">
      <c r="A2" s="2" t="str">
        <f t="shared" ref="A2:A65" si="0">C2&amp;" - "&amp;D2</f>
        <v>88104310670 - 24/7 NURSING AND MEDICAL SERVICES PTY LTD</v>
      </c>
      <c r="C2" s="41">
        <v>88104310670</v>
      </c>
      <c r="D2" s="41" t="s">
        <v>702</v>
      </c>
      <c r="E2" s="42">
        <v>45048</v>
      </c>
      <c r="M2" s="2" t="s">
        <v>580</v>
      </c>
    </row>
    <row r="3" spans="1:13" x14ac:dyDescent="0.25">
      <c r="A3" s="2" t="str">
        <f t="shared" si="0"/>
        <v>23108881705 - 2Discover Recruitment Pty Limited</v>
      </c>
      <c r="C3" s="41">
        <v>23108881705</v>
      </c>
      <c r="D3" s="41" t="s">
        <v>703</v>
      </c>
      <c r="E3" s="42">
        <v>44180</v>
      </c>
      <c r="M3" s="2" t="s">
        <v>570</v>
      </c>
    </row>
    <row r="4" spans="1:13" x14ac:dyDescent="0.25">
      <c r="A4" s="2" t="str">
        <f t="shared" si="0"/>
        <v>39146853330 - 2XM RECRUIT PTY LTD</v>
      </c>
      <c r="C4" s="41">
        <v>39146853330</v>
      </c>
      <c r="D4" s="41" t="s">
        <v>704</v>
      </c>
      <c r="E4" s="42">
        <v>45047</v>
      </c>
      <c r="M4" s="2" t="s">
        <v>22</v>
      </c>
    </row>
    <row r="5" spans="1:13" x14ac:dyDescent="0.25">
      <c r="A5" s="2" t="str">
        <f t="shared" si="0"/>
        <v>68098436590 - 360HR PTY LIMITED</v>
      </c>
      <c r="C5" s="41">
        <v>68098436590</v>
      </c>
      <c r="D5" s="41" t="s">
        <v>705</v>
      </c>
      <c r="E5" s="42">
        <v>44776</v>
      </c>
      <c r="M5" s="2" t="s">
        <v>587</v>
      </c>
    </row>
    <row r="6" spans="1:13" x14ac:dyDescent="0.25">
      <c r="A6" s="2" t="str">
        <f t="shared" si="0"/>
        <v>75112659373 - AAR Consulting Group Pty Ltd</v>
      </c>
      <c r="C6" s="41">
        <v>75112659373</v>
      </c>
      <c r="D6" s="41" t="s">
        <v>706</v>
      </c>
      <c r="E6" s="42">
        <v>44832</v>
      </c>
      <c r="H6" s="16">
        <v>45444</v>
      </c>
      <c r="I6" s="16">
        <v>44505</v>
      </c>
      <c r="J6" s="34">
        <v>45444</v>
      </c>
      <c r="M6" s="2" t="s">
        <v>487</v>
      </c>
    </row>
    <row r="7" spans="1:13" x14ac:dyDescent="0.25">
      <c r="A7" s="2" t="str">
        <f t="shared" si="0"/>
        <v>68095169412 - ABORIGINAL EMPLOYMENT STRATEGY LIMITED</v>
      </c>
      <c r="C7" s="41">
        <v>68095169412</v>
      </c>
      <c r="D7" s="41" t="s">
        <v>707</v>
      </c>
      <c r="E7" s="42">
        <v>44994</v>
      </c>
      <c r="M7" s="2" t="s">
        <v>625</v>
      </c>
    </row>
    <row r="8" spans="1:13" x14ac:dyDescent="0.25">
      <c r="A8" s="2" t="str">
        <f t="shared" si="0"/>
        <v>13069942552 - ACCESS TESTING PTY LTD</v>
      </c>
      <c r="C8" s="41">
        <v>13069942552</v>
      </c>
      <c r="D8" s="41" t="s">
        <v>709</v>
      </c>
      <c r="E8" s="42">
        <v>44407</v>
      </c>
      <c r="M8" s="2" t="s">
        <v>511</v>
      </c>
    </row>
    <row r="9" spans="1:13" x14ac:dyDescent="0.25">
      <c r="A9" s="2" t="str">
        <f t="shared" si="0"/>
        <v>99095010316 - Acolade Pty Ltd</v>
      </c>
      <c r="C9" s="41">
        <v>99095010316</v>
      </c>
      <c r="D9" s="41" t="s">
        <v>1022</v>
      </c>
      <c r="E9" s="42">
        <v>44742</v>
      </c>
      <c r="M9" s="2" t="s">
        <v>659</v>
      </c>
    </row>
    <row r="10" spans="1:13" x14ac:dyDescent="0.25">
      <c r="A10" s="2" t="str">
        <f t="shared" si="0"/>
        <v>50096634632 - ACRWORLD PTY LIMITED</v>
      </c>
      <c r="C10" s="41">
        <v>50096634632</v>
      </c>
      <c r="D10" s="41" t="s">
        <v>710</v>
      </c>
      <c r="E10" s="42">
        <v>45008</v>
      </c>
      <c r="M10" s="2" t="s">
        <v>614</v>
      </c>
    </row>
    <row r="11" spans="1:13" x14ac:dyDescent="0.25">
      <c r="A11" s="2" t="str">
        <f t="shared" si="0"/>
        <v>77141451130 - Action Arbor Pty Ltd</v>
      </c>
      <c r="C11" s="41">
        <v>77141451130</v>
      </c>
      <c r="D11" s="41" t="s">
        <v>1019</v>
      </c>
      <c r="E11" s="42">
        <v>44896</v>
      </c>
      <c r="M11" s="2" t="s">
        <v>311</v>
      </c>
    </row>
    <row r="12" spans="1:13" x14ac:dyDescent="0.25">
      <c r="A12" s="2" t="str">
        <f t="shared" si="0"/>
        <v>74099238954 - Action Workforce Pty Limited</v>
      </c>
      <c r="C12" s="41">
        <v>74099238954</v>
      </c>
      <c r="D12" s="41" t="s">
        <v>996</v>
      </c>
      <c r="E12" s="42">
        <v>43030</v>
      </c>
      <c r="M12" s="2" t="s">
        <v>524</v>
      </c>
    </row>
    <row r="13" spans="1:13" x14ac:dyDescent="0.25">
      <c r="A13" s="2" t="str">
        <f t="shared" si="0"/>
        <v>55105250575 - Active Recruitment Pty Ltd</v>
      </c>
      <c r="C13" s="41">
        <v>55105250575</v>
      </c>
      <c r="D13" s="41" t="s">
        <v>961</v>
      </c>
      <c r="E13" s="42">
        <v>44753</v>
      </c>
      <c r="M13" s="2" t="s">
        <v>449</v>
      </c>
    </row>
    <row r="14" spans="1:13" x14ac:dyDescent="0.25">
      <c r="A14" s="2" t="str">
        <f t="shared" si="0"/>
        <v>91133467599 - Acuity Search PTY LTD</v>
      </c>
      <c r="C14" s="41">
        <v>91133467599</v>
      </c>
      <c r="D14" s="41" t="s">
        <v>988</v>
      </c>
      <c r="E14" s="42">
        <v>44427</v>
      </c>
      <c r="M14" s="2" t="s">
        <v>514</v>
      </c>
    </row>
    <row r="15" spans="1:13" x14ac:dyDescent="0.25">
      <c r="A15" s="2" t="str">
        <f t="shared" si="0"/>
        <v>24151048225 - Adactin Group Pty Ltd</v>
      </c>
      <c r="C15" s="41">
        <v>24151048225</v>
      </c>
      <c r="D15" s="41" t="s">
        <v>947</v>
      </c>
      <c r="E15" s="42">
        <v>44986</v>
      </c>
      <c r="H15" s="16">
        <v>45536</v>
      </c>
      <c r="I15" s="16">
        <v>44496</v>
      </c>
      <c r="J15" s="34">
        <v>45536</v>
      </c>
      <c r="M15" s="2" t="s">
        <v>322</v>
      </c>
    </row>
    <row r="16" spans="1:13" x14ac:dyDescent="0.25">
      <c r="A16" s="2" t="str">
        <f t="shared" si="0"/>
        <v>50169520478 - ADAPS IT PTY LTD</v>
      </c>
      <c r="C16" s="41">
        <v>50169520478</v>
      </c>
      <c r="D16" s="41" t="s">
        <v>711</v>
      </c>
      <c r="E16" s="42">
        <v>44824</v>
      </c>
      <c r="M16" s="2" t="s">
        <v>613</v>
      </c>
    </row>
    <row r="17" spans="1:13" x14ac:dyDescent="0.25">
      <c r="A17" s="2" t="str">
        <f t="shared" si="0"/>
        <v>91006253336 - Adecco Australia Pty Ltd</v>
      </c>
      <c r="C17" s="41">
        <v>91006253336</v>
      </c>
      <c r="D17" s="41" t="s">
        <v>981</v>
      </c>
      <c r="E17" s="42">
        <v>45013</v>
      </c>
      <c r="M17" s="2" t="s">
        <v>372</v>
      </c>
    </row>
    <row r="18" spans="1:13" x14ac:dyDescent="0.25">
      <c r="A18" s="2" t="str">
        <f t="shared" si="0"/>
        <v>77142559733 - AI TALENT PTY LTD</v>
      </c>
      <c r="C18" s="41">
        <v>77142559733</v>
      </c>
      <c r="D18" s="41" t="s">
        <v>941</v>
      </c>
      <c r="E18" s="42">
        <v>44454</v>
      </c>
      <c r="H18" s="16">
        <v>44652</v>
      </c>
      <c r="I18" s="16">
        <v>44583</v>
      </c>
      <c r="J18" s="34">
        <v>44652</v>
      </c>
      <c r="M18" s="2" t="s">
        <v>370</v>
      </c>
    </row>
    <row r="19" spans="1:13" x14ac:dyDescent="0.25">
      <c r="A19" s="2" t="str">
        <f t="shared" si="0"/>
        <v>12111030472 - AJQ Consulting</v>
      </c>
      <c r="C19" s="41">
        <v>12111030472</v>
      </c>
      <c r="D19" s="41" t="s">
        <v>1027</v>
      </c>
      <c r="E19" s="42">
        <v>44902</v>
      </c>
      <c r="M19" s="2" t="s">
        <v>600</v>
      </c>
    </row>
    <row r="20" spans="1:13" x14ac:dyDescent="0.25">
      <c r="A20" s="2" t="str">
        <f t="shared" si="0"/>
        <v>58059175898 - AK Analytics</v>
      </c>
      <c r="C20" s="41">
        <v>58059175898</v>
      </c>
      <c r="D20" s="41" t="s">
        <v>1000</v>
      </c>
      <c r="E20" s="42">
        <v>44994</v>
      </c>
      <c r="M20" s="2" t="s">
        <v>424</v>
      </c>
    </row>
    <row r="21" spans="1:13" x14ac:dyDescent="0.25">
      <c r="A21" s="2" t="str">
        <f t="shared" si="0"/>
        <v>14007145637 - AKKODIS AUSTRALIA TALENT PTY LTD</v>
      </c>
      <c r="C21" s="41">
        <v>14007145637</v>
      </c>
      <c r="D21" s="41" t="s">
        <v>1009</v>
      </c>
      <c r="E21" s="42">
        <v>44279</v>
      </c>
      <c r="M21" s="2" t="s">
        <v>648</v>
      </c>
    </row>
    <row r="22" spans="1:13" x14ac:dyDescent="0.25">
      <c r="A22" s="2" t="str">
        <f t="shared" si="0"/>
        <v>22131727798 - ALEXANDER APPOINTMENTS PTY LTD</v>
      </c>
      <c r="C22" s="41">
        <v>22131727798</v>
      </c>
      <c r="D22" s="41" t="s">
        <v>713</v>
      </c>
      <c r="E22" s="42">
        <v>44847</v>
      </c>
      <c r="M22" s="2" t="s">
        <v>380</v>
      </c>
    </row>
    <row r="23" spans="1:13" x14ac:dyDescent="0.25">
      <c r="A23" s="2" t="str">
        <f t="shared" si="0"/>
        <v>27127657587 - ALL AREA TREE SERVICE PTY LTD</v>
      </c>
      <c r="C23" s="41">
        <v>27127657587</v>
      </c>
      <c r="D23" s="41" t="s">
        <v>714</v>
      </c>
      <c r="E23" s="42">
        <v>44354</v>
      </c>
      <c r="M23" s="2" t="s">
        <v>590</v>
      </c>
    </row>
    <row r="24" spans="1:13" x14ac:dyDescent="0.25">
      <c r="A24" s="2" t="str">
        <f t="shared" si="0"/>
        <v>81105143324 - ALLEGIS GROUP AUSTRALIA PTY LTD.</v>
      </c>
      <c r="C24" s="41">
        <v>81105143324</v>
      </c>
      <c r="D24" s="41" t="s">
        <v>715</v>
      </c>
      <c r="E24" s="42">
        <v>44904</v>
      </c>
      <c r="M24" s="2" t="s">
        <v>566</v>
      </c>
    </row>
    <row r="25" spans="1:13" x14ac:dyDescent="0.25">
      <c r="A25" s="2" t="str">
        <f t="shared" si="0"/>
        <v>36077128511 - ALLSTAFF AUSTRALIA PTY LIMITED</v>
      </c>
      <c r="C25" s="41">
        <v>36077128511</v>
      </c>
      <c r="D25" s="41" t="s">
        <v>716</v>
      </c>
      <c r="E25" s="42">
        <v>45015</v>
      </c>
      <c r="M25" s="2" t="s">
        <v>402</v>
      </c>
    </row>
    <row r="26" spans="1:13" x14ac:dyDescent="0.25">
      <c r="A26" s="2" t="str">
        <f t="shared" si="0"/>
        <v>92092623231 - ALLSTAR SOLUTIONS PTY LTD</v>
      </c>
      <c r="C26" s="41">
        <v>92092623231</v>
      </c>
      <c r="D26" s="41" t="s">
        <v>717</v>
      </c>
      <c r="E26" s="42">
        <v>44811</v>
      </c>
      <c r="M26" s="2" t="s">
        <v>636</v>
      </c>
    </row>
    <row r="27" spans="1:13" x14ac:dyDescent="0.25">
      <c r="A27" s="2" t="str">
        <f t="shared" si="0"/>
        <v>18 627 730 812 - Al's Tree Service</v>
      </c>
      <c r="C27" s="41" t="s">
        <v>1108</v>
      </c>
      <c r="D27" s="41" t="s">
        <v>1107</v>
      </c>
      <c r="E27" s="19">
        <v>45356</v>
      </c>
      <c r="M27" s="2" t="s">
        <v>662</v>
      </c>
    </row>
    <row r="28" spans="1:13" x14ac:dyDescent="0.25">
      <c r="A28" s="2" t="str">
        <f t="shared" si="0"/>
        <v>76612628654 - AMPERSAND INTERNATIONAL PTY LIMITED</v>
      </c>
      <c r="C28" s="41">
        <v>76612628654</v>
      </c>
      <c r="D28" s="41" t="s">
        <v>718</v>
      </c>
      <c r="E28" s="42">
        <v>44918</v>
      </c>
      <c r="M28" s="2" t="s">
        <v>501</v>
      </c>
    </row>
    <row r="29" spans="1:13" x14ac:dyDescent="0.25">
      <c r="A29" s="2" t="str">
        <f t="shared" si="0"/>
        <v>46600878233 - APPRECIATING TALENT PTY LTD</v>
      </c>
      <c r="C29" s="41">
        <v>46600878233</v>
      </c>
      <c r="D29" s="41" t="s">
        <v>719</v>
      </c>
      <c r="E29" s="42">
        <v>44692</v>
      </c>
      <c r="M29" s="2" t="s">
        <v>373</v>
      </c>
    </row>
    <row r="30" spans="1:13" x14ac:dyDescent="0.25">
      <c r="A30" s="2" t="str">
        <f t="shared" si="0"/>
        <v>33600150767 - APTITUDE IT PTY LIMITED</v>
      </c>
      <c r="C30" s="41">
        <v>33600150767</v>
      </c>
      <c r="D30" s="41" t="s">
        <v>822</v>
      </c>
      <c r="E30" s="42">
        <v>45057</v>
      </c>
      <c r="M30" s="2" t="s">
        <v>499</v>
      </c>
    </row>
    <row r="31" spans="1:13" x14ac:dyDescent="0.25">
      <c r="A31" s="2" t="str">
        <f t="shared" si="0"/>
        <v>31607926429 - ARCTIC FOX PTY LTD</v>
      </c>
      <c r="C31" s="41">
        <v>31607926429</v>
      </c>
      <c r="D31" s="41" t="s">
        <v>926</v>
      </c>
      <c r="E31" s="42">
        <v>45065</v>
      </c>
      <c r="M31" s="2" t="s">
        <v>467</v>
      </c>
    </row>
    <row r="32" spans="1:13" x14ac:dyDescent="0.25">
      <c r="A32" s="2" t="str">
        <f t="shared" si="0"/>
        <v>45143770987 - Arihs Solutions Pty Ltd</v>
      </c>
      <c r="C32" s="41">
        <v>45143770987</v>
      </c>
      <c r="D32" s="41" t="s">
        <v>720</v>
      </c>
      <c r="E32" s="42">
        <v>44747</v>
      </c>
      <c r="M32" s="2" t="s">
        <v>657</v>
      </c>
    </row>
    <row r="33" spans="1:13" x14ac:dyDescent="0.25">
      <c r="A33" s="2" t="str">
        <f t="shared" si="0"/>
        <v>48169487281 - ARISTON PARTNERS AUSTRALIA PTY. LTD.</v>
      </c>
      <c r="C33" s="41">
        <v>48169487281</v>
      </c>
      <c r="D33" s="41" t="s">
        <v>721</v>
      </c>
      <c r="E33" s="42">
        <v>45055</v>
      </c>
      <c r="M33" s="2" t="s">
        <v>588</v>
      </c>
    </row>
    <row r="34" spans="1:13" x14ac:dyDescent="0.25">
      <c r="A34" s="2" t="str">
        <f t="shared" si="0"/>
        <v>63070181672 - ASCENDING TREE SERVICES PTY. LIMITED</v>
      </c>
      <c r="C34" s="41">
        <v>63070181672</v>
      </c>
      <c r="D34" s="41" t="s">
        <v>762</v>
      </c>
      <c r="E34" s="42">
        <v>44965</v>
      </c>
      <c r="M34" s="2" t="s">
        <v>594</v>
      </c>
    </row>
    <row r="35" spans="1:13" x14ac:dyDescent="0.25">
      <c r="A35" s="2" t="str">
        <f t="shared" si="0"/>
        <v>67003055785 - ASHDOWN CONSULTING PTY LIMITED</v>
      </c>
      <c r="C35" s="41">
        <v>67003055785</v>
      </c>
      <c r="D35" s="41" t="s">
        <v>722</v>
      </c>
      <c r="E35" s="42">
        <v>44769</v>
      </c>
      <c r="M35" s="2" t="s">
        <v>641</v>
      </c>
    </row>
    <row r="36" spans="1:13" x14ac:dyDescent="0.25">
      <c r="A36" s="2" t="str">
        <f t="shared" si="0"/>
        <v>47114782268 - ASSIGN BLUE PTY LTD</v>
      </c>
      <c r="C36" s="41">
        <v>47114782268</v>
      </c>
      <c r="D36" s="41" t="s">
        <v>723</v>
      </c>
      <c r="E36" s="42">
        <v>44228</v>
      </c>
      <c r="M36" s="2" t="s">
        <v>516</v>
      </c>
    </row>
    <row r="37" spans="1:13" x14ac:dyDescent="0.25">
      <c r="A37" s="2" t="str">
        <f t="shared" si="0"/>
        <v>32078075831 - ASSIGN RECRUITMENT PTY LTD</v>
      </c>
      <c r="C37" s="41">
        <v>32078075831</v>
      </c>
      <c r="D37" s="41" t="s">
        <v>724</v>
      </c>
      <c r="E37" s="42">
        <v>44293</v>
      </c>
      <c r="M37" s="2" t="s">
        <v>521</v>
      </c>
    </row>
    <row r="38" spans="1:13" x14ac:dyDescent="0.25">
      <c r="A38" s="2" t="str">
        <f t="shared" si="0"/>
        <v>77130482174 - Astrum Recruitment Pty Ltd</v>
      </c>
      <c r="C38" s="41">
        <v>77130482174</v>
      </c>
      <c r="D38" s="41" t="s">
        <v>725</v>
      </c>
      <c r="E38" s="42">
        <v>44769</v>
      </c>
      <c r="M38" s="2" t="s">
        <v>16</v>
      </c>
    </row>
    <row r="39" spans="1:13" x14ac:dyDescent="0.25">
      <c r="A39" s="2" t="str">
        <f t="shared" si="0"/>
        <v>24008601689 - ATECH GROUP PTY LIMITED</v>
      </c>
      <c r="C39" s="41">
        <v>24008601689</v>
      </c>
      <c r="D39" s="41" t="s">
        <v>726</v>
      </c>
      <c r="E39" s="42">
        <v>44904</v>
      </c>
      <c r="M39" s="2" t="s">
        <v>376</v>
      </c>
    </row>
    <row r="40" spans="1:13" x14ac:dyDescent="0.25">
      <c r="A40" s="2" t="str">
        <f t="shared" si="0"/>
        <v>86132145512 - ATTRIBUTE CONSULTING PTY. LTD.</v>
      </c>
      <c r="C40" s="41">
        <v>86132145512</v>
      </c>
      <c r="D40" s="41" t="s">
        <v>727</v>
      </c>
      <c r="E40" s="42">
        <v>44902</v>
      </c>
      <c r="M40" s="2" t="s">
        <v>601</v>
      </c>
    </row>
    <row r="41" spans="1:13" x14ac:dyDescent="0.25">
      <c r="A41" s="2" t="str">
        <f t="shared" si="0"/>
        <v>60103121464 - Aurec Pty Ltd</v>
      </c>
      <c r="C41" s="41">
        <v>60103121464</v>
      </c>
      <c r="D41" s="41" t="s">
        <v>1008</v>
      </c>
      <c r="E41" s="42">
        <v>44965</v>
      </c>
      <c r="M41" s="2" t="s">
        <v>398</v>
      </c>
    </row>
    <row r="42" spans="1:13" x14ac:dyDescent="0.25">
      <c r="A42" s="2" t="str">
        <f t="shared" si="0"/>
        <v>96080436479 - AUSTCORP CONSULTING PTY. LTD.</v>
      </c>
      <c r="C42" s="41">
        <v>96080436479</v>
      </c>
      <c r="D42" s="41" t="s">
        <v>728</v>
      </c>
      <c r="E42" s="42">
        <v>44965</v>
      </c>
      <c r="M42" s="2" t="s">
        <v>651</v>
      </c>
    </row>
    <row r="43" spans="1:13" x14ac:dyDescent="0.25">
      <c r="A43" s="2" t="str">
        <f t="shared" si="0"/>
        <v>24135632235 - AUSTRALIA PERSONNEL GLOBAL</v>
      </c>
      <c r="C43" s="41">
        <v>24135632235</v>
      </c>
      <c r="D43" s="41" t="s">
        <v>729</v>
      </c>
      <c r="E43" s="42">
        <v>44809</v>
      </c>
      <c r="M43" s="2" t="s">
        <v>371</v>
      </c>
    </row>
    <row r="44" spans="1:13" x14ac:dyDescent="0.25">
      <c r="A44" s="2" t="str">
        <f t="shared" si="0"/>
        <v>27095046923 - AUSTRALIAN CENTRE FOR ADVANCED COMPUTING AND COMMUNICATION PTY LTD</v>
      </c>
      <c r="C44" s="41">
        <v>27095046923</v>
      </c>
      <c r="D44" s="41" t="s">
        <v>708</v>
      </c>
      <c r="E44" s="42">
        <v>44994</v>
      </c>
      <c r="M44" s="2" t="s">
        <v>624</v>
      </c>
    </row>
    <row r="45" spans="1:13" x14ac:dyDescent="0.25">
      <c r="A45" s="2" t="str">
        <f t="shared" si="0"/>
        <v>23098187734 - AUSTRALIS FACILITIES MANAGEMENT PTY LTD</v>
      </c>
      <c r="C45" s="41">
        <v>23098187734</v>
      </c>
      <c r="D45" s="41" t="s">
        <v>730</v>
      </c>
      <c r="E45" s="42">
        <v>45044</v>
      </c>
      <c r="M45" s="2" t="s">
        <v>586</v>
      </c>
    </row>
    <row r="46" spans="1:13" x14ac:dyDescent="0.25">
      <c r="A46" s="2" t="str">
        <f t="shared" si="0"/>
        <v>14108342561 - AVOCADO CONSULTING PTY LTD</v>
      </c>
      <c r="C46" s="41">
        <v>14108342561</v>
      </c>
      <c r="D46" s="41" t="s">
        <v>731</v>
      </c>
      <c r="E46" s="42">
        <v>45044</v>
      </c>
      <c r="M46" s="2" t="s">
        <v>585</v>
      </c>
    </row>
    <row r="47" spans="1:13" x14ac:dyDescent="0.25">
      <c r="A47" s="2" t="str">
        <f t="shared" si="0"/>
        <v>75131265499 - AYAN INFOTECH PTY LTD</v>
      </c>
      <c r="C47" s="41">
        <v>75131265499</v>
      </c>
      <c r="D47" s="41" t="s">
        <v>732</v>
      </c>
      <c r="E47" s="42">
        <v>44417</v>
      </c>
      <c r="M47" s="2" t="s">
        <v>333</v>
      </c>
    </row>
    <row r="48" spans="1:13" x14ac:dyDescent="0.25">
      <c r="A48" s="2" t="str">
        <f t="shared" si="0"/>
        <v>65126128818 - Balance Recruitment Pty Limited</v>
      </c>
      <c r="C48" s="41">
        <v>65126128818</v>
      </c>
      <c r="D48" s="41" t="s">
        <v>733</v>
      </c>
      <c r="E48" s="42">
        <v>44769</v>
      </c>
      <c r="M48" s="2" t="s">
        <v>420</v>
      </c>
    </row>
    <row r="49" spans="1:13" x14ac:dyDescent="0.25">
      <c r="A49" s="2" t="str">
        <f t="shared" si="0"/>
        <v>18068557906 - Barnardos Australia</v>
      </c>
      <c r="C49" s="41">
        <v>18068557906</v>
      </c>
      <c r="D49" s="41" t="s">
        <v>942</v>
      </c>
      <c r="E49" s="42">
        <v>44812</v>
      </c>
      <c r="H49" s="16">
        <v>44986</v>
      </c>
      <c r="I49" s="16">
        <v>44550</v>
      </c>
      <c r="J49" s="34">
        <v>44986</v>
      </c>
      <c r="M49" s="2" t="s">
        <v>438</v>
      </c>
    </row>
    <row r="50" spans="1:13" x14ac:dyDescent="0.25">
      <c r="A50" s="2" t="str">
        <f t="shared" si="0"/>
        <v>82002555651 - BARRINGTONS RECRUITMENT GROUP PTY LTD</v>
      </c>
      <c r="C50" s="41">
        <v>82002555651</v>
      </c>
      <c r="D50" s="41" t="s">
        <v>734</v>
      </c>
      <c r="E50" s="42">
        <v>44959</v>
      </c>
      <c r="M50" s="2" t="s">
        <v>567</v>
      </c>
    </row>
    <row r="51" spans="1:13" x14ac:dyDescent="0.25">
      <c r="A51" s="2" t="str">
        <f t="shared" si="0"/>
        <v>63109478471 - BAYSIDE GROUP 2 PTY LTD</v>
      </c>
      <c r="C51" s="41">
        <v>63109478471</v>
      </c>
      <c r="D51" s="41" t="s">
        <v>900</v>
      </c>
      <c r="E51" s="42">
        <v>44817</v>
      </c>
      <c r="H51" s="16">
        <v>45901</v>
      </c>
      <c r="I51" s="16">
        <v>44460</v>
      </c>
      <c r="J51" s="34">
        <v>45901</v>
      </c>
      <c r="M51" s="2" t="s">
        <v>493</v>
      </c>
    </row>
    <row r="52" spans="1:13" x14ac:dyDescent="0.25">
      <c r="A52" s="2" t="str">
        <f t="shared" si="0"/>
        <v>82626742505 - BE RECRUITMENT GROUP PTY LTD</v>
      </c>
      <c r="C52" s="41">
        <v>82626742505</v>
      </c>
      <c r="D52" s="41" t="s">
        <v>1030</v>
      </c>
      <c r="E52" s="42">
        <v>44950</v>
      </c>
      <c r="M52" s="2" t="s">
        <v>464</v>
      </c>
    </row>
    <row r="53" spans="1:13" x14ac:dyDescent="0.25">
      <c r="A53" s="2" t="str">
        <f t="shared" si="0"/>
        <v>60097409026 - Beaumont People</v>
      </c>
      <c r="C53" s="41">
        <v>60097409026</v>
      </c>
      <c r="D53" s="41" t="s">
        <v>1032</v>
      </c>
      <c r="E53" s="42">
        <v>45065</v>
      </c>
      <c r="M53" s="2" t="s">
        <v>383</v>
      </c>
    </row>
    <row r="54" spans="1:13" x14ac:dyDescent="0.25">
      <c r="A54" s="2" t="str">
        <f t="shared" si="0"/>
        <v>24139307734 - BESPOKE CAREER MANAGEMENT PTY LTD</v>
      </c>
      <c r="C54" s="41">
        <v>24139307734</v>
      </c>
      <c r="D54" s="41" t="s">
        <v>735</v>
      </c>
      <c r="E54" s="42">
        <v>45048</v>
      </c>
      <c r="M54" s="2" t="s">
        <v>616</v>
      </c>
    </row>
    <row r="55" spans="1:13" x14ac:dyDescent="0.25">
      <c r="A55" s="2" t="str">
        <f t="shared" si="0"/>
        <v>67131847811 - BEST STAFF PTY LTD</v>
      </c>
      <c r="C55" s="41">
        <v>67131847811</v>
      </c>
      <c r="D55" s="41" t="s">
        <v>736</v>
      </c>
      <c r="E55" s="42">
        <v>44819</v>
      </c>
      <c r="M55" s="2" t="s">
        <v>381</v>
      </c>
    </row>
    <row r="56" spans="1:13" x14ac:dyDescent="0.25">
      <c r="A56" s="2" t="str">
        <f t="shared" si="0"/>
        <v>11125506069 - Billigence PTY LTD</v>
      </c>
      <c r="C56" s="41">
        <v>11125506069</v>
      </c>
      <c r="D56" s="41" t="s">
        <v>964</v>
      </c>
      <c r="E56" s="42">
        <v>44629</v>
      </c>
      <c r="M56" s="2" t="s">
        <v>450</v>
      </c>
    </row>
    <row r="57" spans="1:13" x14ac:dyDescent="0.25">
      <c r="A57" s="2" t="str">
        <f t="shared" si="0"/>
        <v>48106436837 - BLUEFIN RESOURCES PTY. LIMITED</v>
      </c>
      <c r="C57" s="41">
        <v>48106436837</v>
      </c>
      <c r="D57" s="41" t="s">
        <v>738</v>
      </c>
      <c r="E57" s="42">
        <v>44817</v>
      </c>
      <c r="H57" s="16">
        <v>45809</v>
      </c>
      <c r="I57" s="16">
        <v>44469</v>
      </c>
      <c r="J57" s="34">
        <v>45809</v>
      </c>
      <c r="M57" s="2" t="s">
        <v>407</v>
      </c>
    </row>
    <row r="58" spans="1:13" x14ac:dyDescent="0.25">
      <c r="A58" s="2" t="str">
        <f t="shared" si="0"/>
        <v>26156605293 - Bolans Tree Service</v>
      </c>
      <c r="C58" s="41">
        <v>26156605293</v>
      </c>
      <c r="D58" s="41" t="s">
        <v>1015</v>
      </c>
      <c r="E58" s="42">
        <v>44657</v>
      </c>
      <c r="M58" s="2" t="s">
        <v>539</v>
      </c>
    </row>
    <row r="59" spans="1:13" x14ac:dyDescent="0.25">
      <c r="A59" s="2" t="str">
        <f t="shared" si="0"/>
        <v>45096568259 - BSI PEOPLE PTY LIMITED</v>
      </c>
      <c r="C59" s="41">
        <v>45096568259</v>
      </c>
      <c r="D59" s="41" t="s">
        <v>741</v>
      </c>
      <c r="E59" s="42">
        <v>44817</v>
      </c>
      <c r="H59" s="16">
        <v>44958</v>
      </c>
      <c r="I59" s="16">
        <v>44553</v>
      </c>
      <c r="J59" s="34">
        <v>44958</v>
      </c>
      <c r="M59" s="2" t="s">
        <v>599</v>
      </c>
    </row>
    <row r="60" spans="1:13" x14ac:dyDescent="0.25">
      <c r="A60" s="2" t="str">
        <f t="shared" si="0"/>
        <v>96108920065 - Byron Bay Tree Services and Landscapes Pty Ltd</v>
      </c>
      <c r="C60" s="41">
        <v>96108920065</v>
      </c>
      <c r="D60" s="41" t="s">
        <v>973</v>
      </c>
      <c r="E60" s="42">
        <v>44764</v>
      </c>
      <c r="M60" s="2" t="s">
        <v>353</v>
      </c>
    </row>
    <row r="61" spans="1:13" x14ac:dyDescent="0.25">
      <c r="A61" s="2" t="str">
        <f t="shared" si="0"/>
        <v>47159220872 - CAPITAL TALENT CONSULTING PTY. LTD.</v>
      </c>
      <c r="C61" s="41">
        <v>47159220872</v>
      </c>
      <c r="D61" s="41" t="s">
        <v>743</v>
      </c>
      <c r="E61" s="42">
        <v>44804</v>
      </c>
      <c r="M61" s="2" t="s">
        <v>455</v>
      </c>
    </row>
    <row r="62" spans="1:13" x14ac:dyDescent="0.25">
      <c r="A62" s="2" t="str">
        <f t="shared" si="0"/>
        <v>90142445565 - Capstone Recruitment Group Pty Ltd</v>
      </c>
      <c r="C62" s="41">
        <v>90142445565</v>
      </c>
      <c r="D62" s="41" t="s">
        <v>744</v>
      </c>
      <c r="E62" s="42">
        <v>44999</v>
      </c>
      <c r="M62" s="2" t="s">
        <v>461</v>
      </c>
    </row>
    <row r="63" spans="1:13" x14ac:dyDescent="0.25">
      <c r="A63" s="2" t="str">
        <f t="shared" si="0"/>
        <v>86618829271 - CGC RECRUITMENT SYDNEY PTY LTD</v>
      </c>
      <c r="C63" s="41">
        <v>86618829271</v>
      </c>
      <c r="D63" s="41" t="s">
        <v>745</v>
      </c>
      <c r="E63" s="42">
        <v>45065</v>
      </c>
      <c r="M63" s="2" t="s">
        <v>312</v>
      </c>
    </row>
    <row r="64" spans="1:13" x14ac:dyDescent="0.25">
      <c r="A64" s="2" t="str">
        <f t="shared" si="0"/>
        <v>33090555052 - CHANDLER MACLEOD GROUP LIMITED</v>
      </c>
      <c r="C64" s="41">
        <v>33090555052</v>
      </c>
      <c r="D64" s="41" t="s">
        <v>746</v>
      </c>
      <c r="E64" s="42">
        <v>44818</v>
      </c>
      <c r="M64" s="2" t="s">
        <v>352</v>
      </c>
    </row>
    <row r="65" spans="1:13" x14ac:dyDescent="0.25">
      <c r="A65" s="2" t="str">
        <f t="shared" si="0"/>
        <v>59100738083 - CHARMAX FACILITY MANAGEMENT PTY LTD</v>
      </c>
      <c r="C65" s="41">
        <v>59100738083</v>
      </c>
      <c r="D65" s="41" t="s">
        <v>1011</v>
      </c>
      <c r="E65" s="42">
        <v>44811</v>
      </c>
      <c r="M65" s="2" t="s">
        <v>650</v>
      </c>
    </row>
    <row r="66" spans="1:13" x14ac:dyDescent="0.25">
      <c r="A66" s="2" t="str">
        <f t="shared" ref="A66:A129" si="1">C66&amp;" - "&amp;D66</f>
        <v>40078713774 - Charterhouse Recruitment Pty Ltd</v>
      </c>
      <c r="C66" s="41">
        <v>40078713774</v>
      </c>
      <c r="D66" s="41" t="s">
        <v>1013</v>
      </c>
      <c r="E66" s="42">
        <v>44816</v>
      </c>
      <c r="M66" s="2" t="s">
        <v>534</v>
      </c>
    </row>
    <row r="67" spans="1:13" x14ac:dyDescent="0.25">
      <c r="A67" s="2" t="str">
        <f t="shared" si="1"/>
        <v>91083144665 - CHEFS ON THE RUN AUSTRALIA PTY. LTD.</v>
      </c>
      <c r="C67" s="41">
        <v>91083144665</v>
      </c>
      <c r="D67" s="41" t="s">
        <v>747</v>
      </c>
      <c r="E67" s="42">
        <v>44797</v>
      </c>
      <c r="H67" s="16">
        <v>44896</v>
      </c>
      <c r="I67" s="16">
        <v>44559</v>
      </c>
      <c r="J67" s="34">
        <v>44896</v>
      </c>
      <c r="M67" s="2" t="s">
        <v>554</v>
      </c>
    </row>
    <row r="68" spans="1:13" x14ac:dyDescent="0.25">
      <c r="A68" s="2" t="str">
        <f t="shared" si="1"/>
        <v>46103185413 - CITY PLAN HERITAGE PTY LIMITED</v>
      </c>
      <c r="C68" s="41">
        <v>46103185413</v>
      </c>
      <c r="D68" s="41" t="s">
        <v>748</v>
      </c>
      <c r="E68" s="42">
        <v>44379</v>
      </c>
      <c r="M68" s="2" t="s">
        <v>466</v>
      </c>
    </row>
    <row r="69" spans="1:13" x14ac:dyDescent="0.25">
      <c r="A69" s="2" t="str">
        <f t="shared" si="1"/>
        <v>87078625242 - CLICKS RECRUIT (AUSTRALIA) PTY LTD</v>
      </c>
      <c r="C69" s="41">
        <v>87078625242</v>
      </c>
      <c r="D69" s="41" t="s">
        <v>750</v>
      </c>
      <c r="E69" s="42">
        <v>44820</v>
      </c>
      <c r="M69" s="2" t="s">
        <v>525</v>
      </c>
    </row>
    <row r="70" spans="1:13" x14ac:dyDescent="0.25">
      <c r="A70" s="2" t="str">
        <f t="shared" si="1"/>
        <v>91605650566 - CO TALENT CONTRACTING PTY LTD</v>
      </c>
      <c r="C70" s="41">
        <v>91605650566</v>
      </c>
      <c r="D70" s="41" t="s">
        <v>761</v>
      </c>
      <c r="E70" s="42">
        <v>44419</v>
      </c>
      <c r="M70" s="2" t="s">
        <v>571</v>
      </c>
    </row>
    <row r="71" spans="1:13" x14ac:dyDescent="0.25">
      <c r="A71" s="2" t="str">
        <f t="shared" si="1"/>
        <v>35645814197 - COMMAND GLOBAL RECRUITMENT SOLUTIONS PTY LIMITED</v>
      </c>
      <c r="C71" s="41">
        <v>35645814197</v>
      </c>
      <c r="D71" s="41" t="s">
        <v>751</v>
      </c>
      <c r="E71" s="42">
        <v>44421</v>
      </c>
      <c r="M71" s="2" t="s">
        <v>320</v>
      </c>
    </row>
    <row r="72" spans="1:13" x14ac:dyDescent="0.25">
      <c r="A72" s="2" t="str">
        <f t="shared" si="1"/>
        <v>67110774019 - Command Group Pty Ltd</v>
      </c>
      <c r="C72" s="41">
        <v>67110774019</v>
      </c>
      <c r="D72" s="41" t="s">
        <v>1104</v>
      </c>
      <c r="E72" s="42">
        <v>45250</v>
      </c>
      <c r="M72" s="2" t="s">
        <v>431</v>
      </c>
    </row>
    <row r="73" spans="1:13" x14ac:dyDescent="0.25">
      <c r="A73" s="2" t="str">
        <f t="shared" si="1"/>
        <v>67 110 774 019 - Command Group Pty Ltd</v>
      </c>
      <c r="C73" s="41" t="s">
        <v>1115</v>
      </c>
      <c r="D73" s="41" t="s">
        <v>1104</v>
      </c>
      <c r="M73" s="2" t="s">
        <v>469</v>
      </c>
    </row>
    <row r="74" spans="1:13" x14ac:dyDescent="0.25">
      <c r="A74" s="2" t="str">
        <f t="shared" si="1"/>
        <v>90008615745 - COMPAS PTY. LTD.</v>
      </c>
      <c r="C74" s="41">
        <v>90008615745</v>
      </c>
      <c r="D74" s="41" t="s">
        <v>752</v>
      </c>
      <c r="E74" s="42">
        <v>44398</v>
      </c>
      <c r="M74" s="2" t="s">
        <v>530</v>
      </c>
    </row>
    <row r="75" spans="1:13" x14ac:dyDescent="0.25">
      <c r="A75" s="2" t="str">
        <f t="shared" si="1"/>
        <v>70122227427 - Complete Recruitment Solutions Pty Limited</v>
      </c>
      <c r="C75" s="41">
        <v>70122227427</v>
      </c>
      <c r="D75" s="41" t="s">
        <v>753</v>
      </c>
      <c r="E75" s="42">
        <v>45043</v>
      </c>
      <c r="M75" s="2" t="s">
        <v>617</v>
      </c>
    </row>
    <row r="76" spans="1:13" x14ac:dyDescent="0.25">
      <c r="A76" s="2" t="str">
        <f t="shared" si="1"/>
        <v>34097574171 - Complete Staff Solutions</v>
      </c>
      <c r="C76" s="41">
        <v>34097574171</v>
      </c>
      <c r="D76" s="41" t="s">
        <v>976</v>
      </c>
      <c r="E76" s="42">
        <v>45145</v>
      </c>
      <c r="M76" s="2" t="s">
        <v>675</v>
      </c>
    </row>
    <row r="77" spans="1:13" x14ac:dyDescent="0.25">
      <c r="A77" s="2" t="str">
        <f t="shared" si="1"/>
        <v>34097574171 - COMPLETE STAFF SOLUTIONS PTY LTD</v>
      </c>
      <c r="C77" s="41">
        <v>34097574171</v>
      </c>
      <c r="D77" s="41" t="s">
        <v>754</v>
      </c>
      <c r="E77" s="42">
        <v>45057</v>
      </c>
      <c r="M77" s="2" t="s">
        <v>500</v>
      </c>
    </row>
    <row r="78" spans="1:13" x14ac:dyDescent="0.25">
      <c r="A78" s="2" t="str">
        <f t="shared" si="1"/>
        <v>47003847087 - COMPUTRACTS PTY. LIMITED</v>
      </c>
      <c r="C78" s="41">
        <v>47003847087</v>
      </c>
      <c r="D78" s="41" t="s">
        <v>756</v>
      </c>
      <c r="E78" s="42">
        <v>45063</v>
      </c>
      <c r="M78" s="2" t="s">
        <v>21</v>
      </c>
    </row>
    <row r="79" spans="1:13" x14ac:dyDescent="0.25">
      <c r="A79" s="2" t="str">
        <f t="shared" si="1"/>
        <v>42073583669 - Concept Engineering (Aust) Pty Ltd</v>
      </c>
      <c r="C79" s="41">
        <v>42073583669</v>
      </c>
      <c r="D79" s="41" t="s">
        <v>984</v>
      </c>
      <c r="E79" s="42">
        <v>45013</v>
      </c>
      <c r="M79" s="2" t="s">
        <v>509</v>
      </c>
    </row>
    <row r="80" spans="1:13" x14ac:dyDescent="0.25">
      <c r="A80" s="2" t="str">
        <f t="shared" si="1"/>
        <v>71150528475 - Concert ICT Pty. Limited</v>
      </c>
      <c r="C80" s="41">
        <v>71150528475</v>
      </c>
      <c r="D80" s="41" t="s">
        <v>755</v>
      </c>
      <c r="E80" s="42">
        <v>44809</v>
      </c>
      <c r="M80" s="2" t="s">
        <v>503</v>
      </c>
    </row>
    <row r="81" spans="1:13" x14ac:dyDescent="0.25">
      <c r="A81" s="2" t="str">
        <f t="shared" si="1"/>
        <v>87169084486 - Connected Resources Pty Ltd</v>
      </c>
      <c r="C81" s="41">
        <v>87169084486</v>
      </c>
      <c r="D81" s="41" t="s">
        <v>1017</v>
      </c>
      <c r="E81" s="42">
        <v>44707</v>
      </c>
      <c r="M81" s="2" t="s">
        <v>652</v>
      </c>
    </row>
    <row r="82" spans="1:13" x14ac:dyDescent="0.25">
      <c r="A82" s="2" t="str">
        <f t="shared" si="1"/>
        <v>94126563988 - CONTINUUM RECRUITMENT PTY LTD</v>
      </c>
      <c r="C82" s="41">
        <v>94126563988</v>
      </c>
      <c r="D82" s="41" t="s">
        <v>757</v>
      </c>
      <c r="E82" s="42">
        <v>44796</v>
      </c>
      <c r="M82" s="2" t="s">
        <v>399</v>
      </c>
    </row>
    <row r="83" spans="1:13" x14ac:dyDescent="0.25">
      <c r="A83" s="2" t="str">
        <f t="shared" si="1"/>
        <v>32087963960 - CONTRACTING EMPLOYMENT SERVICES PTY LTD</v>
      </c>
      <c r="C83" s="41">
        <v>32087963960</v>
      </c>
      <c r="D83" s="41" t="s">
        <v>758</v>
      </c>
      <c r="E83" s="42">
        <v>44767</v>
      </c>
      <c r="H83" s="16">
        <v>44805</v>
      </c>
      <c r="I83" s="16">
        <v>44568</v>
      </c>
      <c r="J83" s="34">
        <v>44805</v>
      </c>
      <c r="M83" s="2" t="s">
        <v>345</v>
      </c>
    </row>
    <row r="84" spans="1:13" x14ac:dyDescent="0.25">
      <c r="A84" s="2" t="str">
        <f t="shared" si="1"/>
        <v>11159863073 - CORE TALENT PTY LTD</v>
      </c>
      <c r="C84" s="41">
        <v>11159863073</v>
      </c>
      <c r="D84" s="41" t="s">
        <v>759</v>
      </c>
      <c r="E84" s="42">
        <v>44613</v>
      </c>
      <c r="H84" s="16">
        <v>44927</v>
      </c>
      <c r="I84" s="16">
        <v>44556</v>
      </c>
      <c r="J84" s="34">
        <v>44927</v>
      </c>
      <c r="M84" s="2" t="s">
        <v>555</v>
      </c>
    </row>
    <row r="85" spans="1:13" x14ac:dyDescent="0.25">
      <c r="A85" s="2" t="str">
        <f t="shared" si="1"/>
        <v>77167062606 - CoreStaff NSW Pty Ltd</v>
      </c>
      <c r="C85" s="41">
        <v>77167062606</v>
      </c>
      <c r="D85" s="41" t="s">
        <v>995</v>
      </c>
      <c r="E85" s="42">
        <v>44805</v>
      </c>
      <c r="M85" s="2" t="s">
        <v>522</v>
      </c>
    </row>
    <row r="86" spans="1:13" x14ac:dyDescent="0.25">
      <c r="A86" s="2" t="str">
        <f t="shared" si="1"/>
        <v>40077466374 - CORPORATE RECRUITMENT SERVICES PTY. LTD.</v>
      </c>
      <c r="C86" s="41">
        <v>40077466374</v>
      </c>
      <c r="D86" s="41" t="s">
        <v>794</v>
      </c>
      <c r="E86" s="42">
        <v>44746</v>
      </c>
      <c r="M86" s="2" t="s">
        <v>673</v>
      </c>
    </row>
    <row r="87" spans="1:13" x14ac:dyDescent="0.25">
      <c r="A87" s="2" t="str">
        <f t="shared" si="1"/>
        <v>36838088729 - CORROBOREE TALENT LIMITED</v>
      </c>
      <c r="C87" s="41">
        <v>36838088729</v>
      </c>
      <c r="D87" s="41" t="s">
        <v>760</v>
      </c>
      <c r="E87" s="42">
        <v>44817</v>
      </c>
      <c r="H87" s="16">
        <v>45689</v>
      </c>
      <c r="I87" s="16">
        <v>44481</v>
      </c>
      <c r="J87" s="34">
        <v>45689</v>
      </c>
      <c r="M87" s="2" t="s">
        <v>447</v>
      </c>
    </row>
    <row r="88" spans="1:13" x14ac:dyDescent="0.25">
      <c r="A88" s="2" t="str">
        <f t="shared" si="1"/>
        <v>42063258524 - COX PURTELL STAFFING SERVICES</v>
      </c>
      <c r="C88" s="41">
        <v>42063258524</v>
      </c>
      <c r="D88" s="41" t="s">
        <v>1001</v>
      </c>
      <c r="E88" s="42">
        <v>44999</v>
      </c>
      <c r="M88" s="2" t="s">
        <v>527</v>
      </c>
    </row>
    <row r="89" spans="1:13" x14ac:dyDescent="0.25">
      <c r="A89" s="2" t="str">
        <f t="shared" si="1"/>
        <v>28081496059 - CURRAN &amp; ASSOCIATES PTY. LIMITED</v>
      </c>
      <c r="C89" s="41">
        <v>28081496059</v>
      </c>
      <c r="D89" s="41" t="s">
        <v>763</v>
      </c>
      <c r="E89" s="42">
        <v>44896</v>
      </c>
      <c r="M89" s="2" t="s">
        <v>546</v>
      </c>
    </row>
    <row r="90" spans="1:13" x14ac:dyDescent="0.25">
      <c r="A90" s="2" t="str">
        <f t="shared" si="1"/>
        <v>36003722601 - DALY SMITH CORPORATION (AUST.) PTY. LIMITED</v>
      </c>
      <c r="C90" s="41">
        <v>36003722601</v>
      </c>
      <c r="D90" s="41" t="s">
        <v>769</v>
      </c>
      <c r="E90" s="42">
        <v>44742</v>
      </c>
      <c r="M90" s="2" t="s">
        <v>658</v>
      </c>
    </row>
    <row r="91" spans="1:13" x14ac:dyDescent="0.25">
      <c r="A91" s="2" t="str">
        <f t="shared" si="1"/>
        <v>46147934781 - DAR-MARE PTY LTD</v>
      </c>
      <c r="C91" s="41">
        <v>46147934781</v>
      </c>
      <c r="D91" s="41" t="s">
        <v>977</v>
      </c>
      <c r="E91" s="42">
        <v>44307</v>
      </c>
      <c r="M91" s="2" t="s">
        <v>611</v>
      </c>
    </row>
    <row r="92" spans="1:13" x14ac:dyDescent="0.25">
      <c r="A92" s="2" t="str">
        <f t="shared" si="1"/>
        <v>79617492734 - DARUMATIC PTY LTD</v>
      </c>
      <c r="C92" s="41">
        <v>79617492734</v>
      </c>
      <c r="D92" s="41" t="s">
        <v>764</v>
      </c>
      <c r="E92" s="42">
        <v>44812</v>
      </c>
      <c r="H92" s="16">
        <v>45597</v>
      </c>
      <c r="I92" s="16">
        <v>44490</v>
      </c>
      <c r="J92" s="34">
        <v>45597</v>
      </c>
      <c r="M92" s="2" t="s">
        <v>445</v>
      </c>
    </row>
    <row r="93" spans="1:13" x14ac:dyDescent="0.25">
      <c r="A93" s="2" t="str">
        <f t="shared" si="1"/>
        <v>31010545267 - DATA#3 LIMITED.</v>
      </c>
      <c r="C93" s="41">
        <v>31010545267</v>
      </c>
      <c r="D93" s="41" t="s">
        <v>765</v>
      </c>
      <c r="E93" s="42">
        <v>44813</v>
      </c>
      <c r="M93" s="2" t="s">
        <v>432</v>
      </c>
    </row>
    <row r="94" spans="1:13" x14ac:dyDescent="0.25">
      <c r="A94" s="2" t="str">
        <f t="shared" si="1"/>
        <v>50167132523 - Davidson Recruitment Pty Ltd</v>
      </c>
      <c r="C94" s="41">
        <v>50167132523</v>
      </c>
      <c r="D94" s="41" t="s">
        <v>940</v>
      </c>
      <c r="E94" s="42">
        <v>44797</v>
      </c>
      <c r="H94" s="16">
        <v>44621</v>
      </c>
      <c r="I94" s="16">
        <v>44586</v>
      </c>
      <c r="J94" s="34">
        <v>44621</v>
      </c>
      <c r="M94" s="2" t="s">
        <v>436</v>
      </c>
    </row>
    <row r="95" spans="1:13" x14ac:dyDescent="0.25">
      <c r="A95" s="2" t="str">
        <f t="shared" si="1"/>
        <v>51167752258 - Davidson Technology (Aust) Pty Ltd</v>
      </c>
      <c r="C95" s="41">
        <v>51167752258</v>
      </c>
      <c r="D95" s="41" t="s">
        <v>985</v>
      </c>
      <c r="E95" s="42">
        <v>45013</v>
      </c>
      <c r="M95" s="2" t="s">
        <v>510</v>
      </c>
    </row>
    <row r="96" spans="1:13" x14ac:dyDescent="0.25">
      <c r="A96" s="2" t="str">
        <f t="shared" si="1"/>
        <v>69 162 633 927 - DEI Tech Solutions</v>
      </c>
      <c r="C96" s="41" t="s">
        <v>1113</v>
      </c>
      <c r="D96" s="41" t="s">
        <v>1112</v>
      </c>
      <c r="M96" s="2" t="s">
        <v>351</v>
      </c>
    </row>
    <row r="97" spans="1:13" x14ac:dyDescent="0.25">
      <c r="A97" s="2" t="str">
        <f t="shared" si="1"/>
        <v>46622014788 - DFP RECRUITMENT HOLDINGS PTY LTD</v>
      </c>
      <c r="C97" s="41">
        <v>46622014788</v>
      </c>
      <c r="D97" s="41" t="s">
        <v>766</v>
      </c>
      <c r="E97" s="42">
        <v>44995</v>
      </c>
      <c r="M97" s="2" t="s">
        <v>540</v>
      </c>
    </row>
    <row r="98" spans="1:13" x14ac:dyDescent="0.25">
      <c r="A98" s="2" t="str">
        <f t="shared" si="1"/>
        <v>16010089175 - DIALOG PTY. LTD.</v>
      </c>
      <c r="C98" s="41">
        <v>16010089175</v>
      </c>
      <c r="D98" s="41" t="s">
        <v>767</v>
      </c>
      <c r="E98" s="42">
        <v>44509</v>
      </c>
      <c r="H98" s="16">
        <v>45323</v>
      </c>
      <c r="I98" s="16">
        <v>44517</v>
      </c>
      <c r="J98" s="34">
        <v>45323</v>
      </c>
      <c r="M98" s="2" t="s">
        <v>428</v>
      </c>
    </row>
    <row r="99" spans="1:13" x14ac:dyDescent="0.25">
      <c r="A99" s="2" t="str">
        <f t="shared" si="1"/>
        <v>23159168573 - DOCHAS PTY LTD</v>
      </c>
      <c r="C99" s="41">
        <v>23159168573</v>
      </c>
      <c r="D99" s="41" t="s">
        <v>789</v>
      </c>
      <c r="E99" s="42">
        <v>44812</v>
      </c>
      <c r="H99" s="16">
        <v>45017</v>
      </c>
      <c r="I99" s="16">
        <v>44547</v>
      </c>
      <c r="J99" s="34">
        <v>45017</v>
      </c>
      <c r="M99" s="2" t="s">
        <v>439</v>
      </c>
    </row>
    <row r="100" spans="1:13" x14ac:dyDescent="0.25">
      <c r="A100" s="2" t="str">
        <f t="shared" si="1"/>
        <v>42004939771 - DRAKE AUSTRALIA PTY LTD</v>
      </c>
      <c r="C100" s="41">
        <v>42004939771</v>
      </c>
      <c r="D100" s="41" t="s">
        <v>768</v>
      </c>
      <c r="E100" s="42">
        <v>44516</v>
      </c>
      <c r="M100" s="2" t="s">
        <v>506</v>
      </c>
    </row>
    <row r="101" spans="1:13" x14ac:dyDescent="0.25">
      <c r="A101" s="2" t="str">
        <f t="shared" si="1"/>
        <v>29112194162 - E Group Security Pty Ltd</v>
      </c>
      <c r="C101" s="41">
        <v>29112194162</v>
      </c>
      <c r="D101" s="41" t="s">
        <v>968</v>
      </c>
      <c r="E101" s="42">
        <v>43342</v>
      </c>
      <c r="M101" s="2" t="s">
        <v>325</v>
      </c>
    </row>
    <row r="102" spans="1:13" x14ac:dyDescent="0.25">
      <c r="A102" s="2" t="str">
        <f t="shared" si="1"/>
        <v>91096578111 - E R &amp; ASSOCIATES PTY LIMITED</v>
      </c>
      <c r="C102" s="41">
        <v>91096578111</v>
      </c>
      <c r="D102" s="41" t="s">
        <v>773</v>
      </c>
      <c r="E102" s="42">
        <v>44707</v>
      </c>
      <c r="M102" s="2" t="s">
        <v>543</v>
      </c>
    </row>
    <row r="103" spans="1:13" x14ac:dyDescent="0.25">
      <c r="A103" s="2" t="str">
        <f t="shared" si="1"/>
        <v>45601297803 - EDSICO Pty Ltd</v>
      </c>
      <c r="C103" s="41">
        <v>45601297803</v>
      </c>
      <c r="D103" s="41" t="s">
        <v>1010</v>
      </c>
      <c r="E103" s="42">
        <v>44796</v>
      </c>
      <c r="M103" s="2" t="s">
        <v>649</v>
      </c>
    </row>
    <row r="104" spans="1:13" x14ac:dyDescent="0.25">
      <c r="A104" s="2" t="str">
        <f t="shared" si="1"/>
        <v>34108712885 - EDT Global Pty Ltd</v>
      </c>
      <c r="C104" s="41">
        <v>34108712885</v>
      </c>
      <c r="D104" s="41" t="s">
        <v>956</v>
      </c>
      <c r="E104" s="42">
        <v>44390</v>
      </c>
      <c r="M104" s="2" t="s">
        <v>560</v>
      </c>
    </row>
    <row r="105" spans="1:13" x14ac:dyDescent="0.25">
      <c r="A105" s="2" t="str">
        <f t="shared" si="1"/>
        <v>79063100201 - EFFECTIVE PEOPLE PTY LTD</v>
      </c>
      <c r="C105" s="41">
        <v>79063100201</v>
      </c>
      <c r="D105" s="41" t="s">
        <v>772</v>
      </c>
      <c r="E105" s="42">
        <v>45013</v>
      </c>
      <c r="M105" s="2" t="s">
        <v>508</v>
      </c>
    </row>
    <row r="106" spans="1:13" x14ac:dyDescent="0.25">
      <c r="A106" s="2" t="str">
        <f t="shared" si="1"/>
        <v>19108027989 - Elliot Partners Consulting Pty Ltd</v>
      </c>
      <c r="C106" s="41">
        <v>19108027989</v>
      </c>
      <c r="D106" s="41" t="s">
        <v>804</v>
      </c>
      <c r="E106" s="42">
        <v>44329</v>
      </c>
      <c r="M106" s="2" t="s">
        <v>535</v>
      </c>
    </row>
    <row r="107" spans="1:13" x14ac:dyDescent="0.25">
      <c r="A107" s="2" t="str">
        <f t="shared" si="1"/>
        <v>98032923109 - Empire Careers NSW Partnership</v>
      </c>
      <c r="C107" s="41">
        <v>98032923109</v>
      </c>
      <c r="D107" s="41" t="s">
        <v>957</v>
      </c>
      <c r="E107" s="42">
        <v>44917</v>
      </c>
      <c r="M107" s="2" t="s">
        <v>561</v>
      </c>
    </row>
    <row r="108" spans="1:13" x14ac:dyDescent="0.25">
      <c r="A108" s="2" t="str">
        <f t="shared" si="1"/>
        <v>72059990331 - ENTERPRISE BUILDER PTY LTD</v>
      </c>
      <c r="C108" s="41">
        <v>72059990331</v>
      </c>
      <c r="D108" s="41" t="s">
        <v>771</v>
      </c>
      <c r="E108" s="42">
        <v>44454</v>
      </c>
      <c r="H108" s="16">
        <v>45292</v>
      </c>
      <c r="I108" s="16">
        <v>44520</v>
      </c>
      <c r="J108" s="34">
        <v>45292</v>
      </c>
      <c r="M108" s="2" t="s">
        <v>576</v>
      </c>
    </row>
    <row r="109" spans="1:13" x14ac:dyDescent="0.25">
      <c r="A109" s="2" t="str">
        <f t="shared" si="1"/>
        <v>99083267832 - Enterprise IT Resources Pty Ltd</v>
      </c>
      <c r="C109" s="41">
        <v>99083267832</v>
      </c>
      <c r="D109" s="41" t="s">
        <v>989</v>
      </c>
      <c r="E109" s="42">
        <v>44735</v>
      </c>
      <c r="M109" s="2" t="s">
        <v>515</v>
      </c>
    </row>
    <row r="110" spans="1:13" x14ac:dyDescent="0.25">
      <c r="A110" s="2" t="str">
        <f t="shared" si="1"/>
        <v>74100414944 - Enviro Frontier Pty Ltd</v>
      </c>
      <c r="C110" s="41">
        <v>74100414944</v>
      </c>
      <c r="D110" s="41" t="s">
        <v>1014</v>
      </c>
      <c r="E110" s="42">
        <v>44811</v>
      </c>
      <c r="M110" s="2" t="s">
        <v>536</v>
      </c>
    </row>
    <row r="111" spans="1:13" x14ac:dyDescent="0.25">
      <c r="A111" s="2" t="str">
        <f t="shared" si="1"/>
        <v>86091418361 - ESCALIBRE PTY LIMITED</v>
      </c>
      <c r="C111" s="41">
        <v>86091418361</v>
      </c>
      <c r="D111" s="41" t="s">
        <v>774</v>
      </c>
      <c r="E111" s="42">
        <v>45049</v>
      </c>
      <c r="M111" s="2" t="s">
        <v>671</v>
      </c>
    </row>
    <row r="112" spans="1:13" x14ac:dyDescent="0.25">
      <c r="A112" s="2" t="str">
        <f t="shared" si="1"/>
        <v>15628088451 - ETHOS BEATHCHAPMAN AUSTRALIA PTY LTD</v>
      </c>
      <c r="C112" s="41">
        <v>15628088451</v>
      </c>
      <c r="D112" s="41" t="s">
        <v>775</v>
      </c>
      <c r="E112" s="42">
        <v>44902</v>
      </c>
      <c r="M112" s="2" t="s">
        <v>604</v>
      </c>
    </row>
    <row r="113" spans="1:13" x14ac:dyDescent="0.25">
      <c r="A113" s="2" t="str">
        <f t="shared" si="1"/>
        <v>59142104783 - Evolve Scientific Recruitment Pty Ltd</v>
      </c>
      <c r="C113" s="41">
        <v>59142104783</v>
      </c>
      <c r="D113" s="41" t="s">
        <v>776</v>
      </c>
      <c r="E113" s="42">
        <v>44895</v>
      </c>
      <c r="M113" s="2" t="s">
        <v>529</v>
      </c>
    </row>
    <row r="114" spans="1:13" x14ac:dyDescent="0.25">
      <c r="A114" s="2" t="str">
        <f t="shared" si="1"/>
        <v>32144791097 - EXCEL RECRUITMENT &amp; REXCO PEOPLE</v>
      </c>
      <c r="C114" s="41">
        <v>32144791097</v>
      </c>
      <c r="D114" s="41" t="s">
        <v>975</v>
      </c>
      <c r="E114" s="42">
        <v>44769</v>
      </c>
      <c r="M114" s="2" t="s">
        <v>454</v>
      </c>
    </row>
    <row r="115" spans="1:13" x14ac:dyDescent="0.25">
      <c r="A115" s="2" t="str">
        <f t="shared" si="1"/>
        <v>86625303568 - EXPEDITEIT PTY LTD</v>
      </c>
      <c r="C115" s="41">
        <v>86625303568</v>
      </c>
      <c r="D115" s="41" t="s">
        <v>777</v>
      </c>
      <c r="E115" s="42">
        <v>44685</v>
      </c>
      <c r="M115" s="2" t="s">
        <v>457</v>
      </c>
    </row>
    <row r="116" spans="1:13" x14ac:dyDescent="0.25">
      <c r="A116" s="2" t="str">
        <f t="shared" si="1"/>
        <v>57071352031 - EXPERIS AUSTRALIA PTY LTD</v>
      </c>
      <c r="C116" s="41">
        <v>57071352031</v>
      </c>
      <c r="D116" s="41" t="s">
        <v>791</v>
      </c>
      <c r="E116" s="42">
        <v>44293</v>
      </c>
      <c r="M116" s="2" t="s">
        <v>523</v>
      </c>
    </row>
    <row r="117" spans="1:13" x14ac:dyDescent="0.25">
      <c r="A117" s="2" t="str">
        <f t="shared" si="1"/>
        <v>32162362352 - Exponential Recruitment Pty Ltd</v>
      </c>
      <c r="C117" s="41">
        <v>32162362352</v>
      </c>
      <c r="D117" s="41" t="s">
        <v>969</v>
      </c>
      <c r="E117" s="42">
        <v>45072</v>
      </c>
      <c r="M117" s="2" t="s">
        <v>608</v>
      </c>
    </row>
    <row r="118" spans="1:13" x14ac:dyDescent="0.25">
      <c r="A118" s="2" t="str">
        <f t="shared" si="1"/>
        <v>60131836434 - EXPRESS NURSING AGENCY PTY LTD</v>
      </c>
      <c r="C118" s="41">
        <v>60131836434</v>
      </c>
      <c r="D118" s="41" t="s">
        <v>778</v>
      </c>
      <c r="E118" s="42">
        <v>45049</v>
      </c>
      <c r="M118" s="2" t="s">
        <v>389</v>
      </c>
    </row>
    <row r="119" spans="1:13" x14ac:dyDescent="0.25">
      <c r="A119" s="2" t="str">
        <f t="shared" si="1"/>
        <v>36162856993 - F1RST CONTACT RECRUITMENT PTY LTD</v>
      </c>
      <c r="C119" s="41">
        <v>36162856993</v>
      </c>
      <c r="D119" s="41" t="s">
        <v>779</v>
      </c>
      <c r="E119" s="42">
        <v>44811</v>
      </c>
      <c r="M119" s="2" t="s">
        <v>647</v>
      </c>
    </row>
    <row r="120" spans="1:13" x14ac:dyDescent="0.25">
      <c r="A120" s="2" t="str">
        <f t="shared" si="1"/>
        <v>47112122504 - Face 2 Face Recruitment Pty Limited</v>
      </c>
      <c r="C120" s="41">
        <v>47112122504</v>
      </c>
      <c r="D120" s="41" t="s">
        <v>780</v>
      </c>
      <c r="E120" s="42">
        <v>45015</v>
      </c>
      <c r="M120" s="2" t="s">
        <v>334</v>
      </c>
    </row>
    <row r="121" spans="1:13" x14ac:dyDescent="0.25">
      <c r="A121" s="2" t="str">
        <f t="shared" si="1"/>
        <v>43085406300 - FINITE GROUP APAC PTY LTD</v>
      </c>
      <c r="C121" s="41">
        <v>43085406300</v>
      </c>
      <c r="D121" s="41" t="s">
        <v>781</v>
      </c>
      <c r="E121" s="42">
        <v>45065</v>
      </c>
      <c r="M121" s="2" t="s">
        <v>551</v>
      </c>
    </row>
    <row r="122" spans="1:13" x14ac:dyDescent="0.25">
      <c r="A122" s="2" t="str">
        <f t="shared" si="1"/>
        <v>19154150508 - FIRST GRADE GROUP PTY LTD</v>
      </c>
      <c r="C122" s="41">
        <v>19154150508</v>
      </c>
      <c r="D122" s="41" t="s">
        <v>782</v>
      </c>
      <c r="E122" s="42">
        <v>44986</v>
      </c>
      <c r="H122" s="16">
        <v>45505</v>
      </c>
      <c r="I122" s="16">
        <v>44499</v>
      </c>
      <c r="J122" s="34">
        <v>45505</v>
      </c>
      <c r="M122" s="2" t="s">
        <v>444</v>
      </c>
    </row>
    <row r="123" spans="1:13" x14ac:dyDescent="0.25">
      <c r="A123" s="2" t="str">
        <f t="shared" si="1"/>
        <v>35607821072 - FIRST PEOPLE RECRUITMENT SOLUTIONS PTY LTD</v>
      </c>
      <c r="C123" s="41">
        <v>35607821072</v>
      </c>
      <c r="D123" s="41" t="s">
        <v>783</v>
      </c>
      <c r="E123" s="42">
        <v>44384</v>
      </c>
      <c r="M123" s="2" t="s">
        <v>654</v>
      </c>
    </row>
    <row r="124" spans="1:13" x14ac:dyDescent="0.25">
      <c r="A124" s="2" t="str">
        <f t="shared" si="1"/>
        <v>91155156095 - FORESEE IT PTY. LTD.</v>
      </c>
      <c r="C124" s="41">
        <v>91155156095</v>
      </c>
      <c r="D124" s="41" t="s">
        <v>784</v>
      </c>
      <c r="E124" s="42">
        <v>44530</v>
      </c>
      <c r="M124" s="2" t="s">
        <v>452</v>
      </c>
    </row>
    <row r="125" spans="1:13" x14ac:dyDescent="0.25">
      <c r="A125" s="2" t="str">
        <f t="shared" si="1"/>
        <v>44605215763 - FUSE RECRUITMENT SYDNEY PTY LTD</v>
      </c>
      <c r="C125" s="41">
        <v>44605215763</v>
      </c>
      <c r="D125" s="41" t="s">
        <v>1106</v>
      </c>
      <c r="E125" s="42">
        <v>45258</v>
      </c>
      <c r="M125" s="2" t="s">
        <v>392</v>
      </c>
    </row>
    <row r="126" spans="1:13" x14ac:dyDescent="0.25">
      <c r="A126" s="2" t="str">
        <f t="shared" si="1"/>
        <v>44 605 215 763 - FUSE RECRUITMENT SYDNEY PTY LTD</v>
      </c>
      <c r="C126" s="41" t="s">
        <v>1114</v>
      </c>
      <c r="D126" s="41" t="s">
        <v>1106</v>
      </c>
      <c r="M126" s="2" t="s">
        <v>468</v>
      </c>
    </row>
    <row r="127" spans="1:13" x14ac:dyDescent="0.25">
      <c r="A127" s="2" t="str">
        <f t="shared" si="1"/>
        <v>31622974609 - FUTUREYOU CONTRACTING PTY LTD</v>
      </c>
      <c r="C127" s="41">
        <v>31622974609</v>
      </c>
      <c r="D127" s="41" t="s">
        <v>785</v>
      </c>
      <c r="E127" s="42">
        <v>44831</v>
      </c>
      <c r="M127" s="2" t="s">
        <v>541</v>
      </c>
    </row>
    <row r="128" spans="1:13" x14ac:dyDescent="0.25">
      <c r="A128" s="2" t="str">
        <f t="shared" si="1"/>
        <v>94122767006 - Genesis IT&amp;T Pty Limited</v>
      </c>
      <c r="C128" s="41">
        <v>94122767006</v>
      </c>
      <c r="D128" s="41" t="s">
        <v>786</v>
      </c>
      <c r="E128" s="42">
        <v>44970</v>
      </c>
      <c r="M128" s="2" t="s">
        <v>538</v>
      </c>
    </row>
    <row r="129" spans="1:13" x14ac:dyDescent="0.25">
      <c r="A129" s="2" t="str">
        <f t="shared" si="1"/>
        <v>48640763079 - GESTION AUSTRALIA PTY LTD</v>
      </c>
      <c r="C129" s="41">
        <v>48640763079</v>
      </c>
      <c r="D129" s="41" t="s">
        <v>787</v>
      </c>
      <c r="E129" s="42">
        <v>44728</v>
      </c>
      <c r="M129" s="2" t="s">
        <v>602</v>
      </c>
    </row>
    <row r="130" spans="1:13" x14ac:dyDescent="0.25">
      <c r="A130" s="2" t="str">
        <f t="shared" ref="A130:A193" si="2">C130&amp;" - "&amp;D130</f>
        <v>99119478072 - GLOBAL BPO SEEK PTY. LTD.</v>
      </c>
      <c r="C130" s="41">
        <v>99119478072</v>
      </c>
      <c r="D130" s="41" t="s">
        <v>770</v>
      </c>
      <c r="E130" s="42">
        <v>45057</v>
      </c>
      <c r="M130" s="2" t="s">
        <v>218</v>
      </c>
    </row>
    <row r="131" spans="1:13" x14ac:dyDescent="0.25">
      <c r="A131" s="2" t="str">
        <f t="shared" si="2"/>
        <v>94137673959 - GLOBAL DISABILITY &amp; HEALTH CARE SERVICES PTY LIMITED</v>
      </c>
      <c r="C131" s="41">
        <v>94137673959</v>
      </c>
      <c r="D131" s="41" t="s">
        <v>788</v>
      </c>
      <c r="E131" s="42">
        <v>44167</v>
      </c>
      <c r="M131" s="2" t="s">
        <v>20</v>
      </c>
    </row>
    <row r="132" spans="1:13" x14ac:dyDescent="0.25">
      <c r="A132" s="2" t="str">
        <f t="shared" si="2"/>
        <v>87129502567 - GRAYMORR CONSULTING PTY LTD</v>
      </c>
      <c r="C132" s="41">
        <v>87129502567</v>
      </c>
      <c r="D132" s="41" t="s">
        <v>790</v>
      </c>
      <c r="E132" s="42">
        <v>45049</v>
      </c>
      <c r="M132" s="2" t="s">
        <v>412</v>
      </c>
    </row>
    <row r="133" spans="1:13" x14ac:dyDescent="0.25">
      <c r="A133" s="2" t="str">
        <f t="shared" si="2"/>
        <v>90105098846 - GRIFFITH SKILLS TRAINING CENTRE INC</v>
      </c>
      <c r="C133" s="41">
        <v>90105098846</v>
      </c>
      <c r="D133" s="41" t="s">
        <v>919</v>
      </c>
      <c r="E133" s="42">
        <v>44999</v>
      </c>
      <c r="M133" s="2" t="s">
        <v>627</v>
      </c>
    </row>
    <row r="134" spans="1:13" x14ac:dyDescent="0.25">
      <c r="A134" s="2" t="str">
        <f t="shared" si="2"/>
        <v>27154033904 - GWG PARTNERS PTY LTD</v>
      </c>
      <c r="C134" s="41">
        <v>27154033904</v>
      </c>
      <c r="D134" s="41" t="s">
        <v>792</v>
      </c>
      <c r="E134" s="42">
        <v>44641</v>
      </c>
      <c r="M134" s="2" t="s">
        <v>622</v>
      </c>
    </row>
    <row r="135" spans="1:13" x14ac:dyDescent="0.25">
      <c r="A135" s="2" t="str">
        <f t="shared" si="2"/>
        <v>28164438439 - HALCYON KNIGHTS COMMERCIAL AND CONTRACTING PTY LTD</v>
      </c>
      <c r="C135" s="41">
        <v>28164438439</v>
      </c>
      <c r="D135" s="41" t="s">
        <v>793</v>
      </c>
      <c r="E135" s="42">
        <v>44767</v>
      </c>
      <c r="H135" s="16">
        <v>44835</v>
      </c>
      <c r="I135" s="16">
        <v>44565</v>
      </c>
      <c r="J135" s="34">
        <v>44835</v>
      </c>
      <c r="M135" s="2" t="s">
        <v>598</v>
      </c>
    </row>
    <row r="136" spans="1:13" x14ac:dyDescent="0.25">
      <c r="A136" s="2" t="str">
        <f t="shared" si="2"/>
        <v>11159623739 - HASTHA SOLUTIONS PTY LTD</v>
      </c>
      <c r="C136" s="41">
        <v>11159623739</v>
      </c>
      <c r="D136" s="41" t="s">
        <v>795</v>
      </c>
      <c r="E136" s="42">
        <v>44803</v>
      </c>
      <c r="M136" s="2" t="s">
        <v>374</v>
      </c>
    </row>
    <row r="137" spans="1:13" x14ac:dyDescent="0.25">
      <c r="A137" s="2" t="str">
        <f t="shared" si="2"/>
        <v>22141685949 - Hawksworth Consulting Pty Ltd</v>
      </c>
      <c r="C137" s="41">
        <v>22141685949</v>
      </c>
      <c r="D137" s="41" t="s">
        <v>796</v>
      </c>
      <c r="E137" s="42">
        <v>45013</v>
      </c>
      <c r="M137" s="2" t="s">
        <v>564</v>
      </c>
    </row>
    <row r="138" spans="1:13" x14ac:dyDescent="0.25">
      <c r="A138" s="2" t="str">
        <f t="shared" si="2"/>
        <v>47001407281 - HAYS SPECIALIST RECRUITMENT (AUSTRALIA) PTY LIMITED</v>
      </c>
      <c r="C138" s="41">
        <v>47001407281</v>
      </c>
      <c r="D138" s="41" t="s">
        <v>797</v>
      </c>
      <c r="E138" s="42">
        <v>44903</v>
      </c>
      <c r="M138" s="2" t="s">
        <v>595</v>
      </c>
    </row>
    <row r="139" spans="1:13" x14ac:dyDescent="0.25">
      <c r="A139" s="2" t="str">
        <f t="shared" si="2"/>
        <v>43117435373 - HCM Australia Pty Ltd</v>
      </c>
      <c r="C139" s="41">
        <v>43117435373</v>
      </c>
      <c r="D139" s="41" t="s">
        <v>982</v>
      </c>
      <c r="E139" s="42">
        <v>44685</v>
      </c>
      <c r="M139" s="2" t="s">
        <v>415</v>
      </c>
    </row>
    <row r="140" spans="1:13" x14ac:dyDescent="0.25">
      <c r="A140" s="2" t="str">
        <f t="shared" si="2"/>
        <v>90610965350 - HEALTH TRADE SERVICES PTY LTD</v>
      </c>
      <c r="C140" s="41">
        <v>90610965350</v>
      </c>
      <c r="D140" s="41" t="s">
        <v>699</v>
      </c>
      <c r="E140" s="42">
        <v>44237</v>
      </c>
      <c r="M140" s="2" t="s">
        <v>324</v>
      </c>
    </row>
    <row r="141" spans="1:13" x14ac:dyDescent="0.25">
      <c r="A141" s="2" t="str">
        <f t="shared" si="2"/>
        <v>41062067878 - HITECH GROUP AUSTRALIA LIMITED</v>
      </c>
      <c r="C141" s="41">
        <v>41062067878</v>
      </c>
      <c r="D141" s="41" t="s">
        <v>798</v>
      </c>
      <c r="E141" s="42">
        <v>44847</v>
      </c>
      <c r="H141" s="16">
        <v>45931</v>
      </c>
      <c r="I141" s="16">
        <v>44457</v>
      </c>
      <c r="J141" s="34">
        <v>45931</v>
      </c>
      <c r="M141" s="2" t="s">
        <v>494</v>
      </c>
    </row>
    <row r="142" spans="1:13" x14ac:dyDescent="0.25">
      <c r="A142" s="2" t="str">
        <f t="shared" si="2"/>
        <v>88052201313 - HOBAN RECRUITMENT PTY LTD</v>
      </c>
      <c r="C142" s="41">
        <v>88052201313</v>
      </c>
      <c r="D142" s="41" t="s">
        <v>799</v>
      </c>
      <c r="E142" s="42">
        <v>44810</v>
      </c>
      <c r="M142" s="2" t="s">
        <v>623</v>
      </c>
    </row>
    <row r="143" spans="1:13" x14ac:dyDescent="0.25">
      <c r="A143" s="2" t="str">
        <f t="shared" si="2"/>
        <v>21002888762 - HUDSON GLOBAL RESOURCES (AUST) PTY LIMITED</v>
      </c>
      <c r="C143" s="41">
        <v>21002888762</v>
      </c>
      <c r="D143" s="41" t="s">
        <v>800</v>
      </c>
      <c r="E143" s="42">
        <v>45006</v>
      </c>
      <c r="H143" s="16">
        <v>45962</v>
      </c>
      <c r="I143" s="16">
        <v>44454</v>
      </c>
      <c r="J143" s="34">
        <v>45962</v>
      </c>
      <c r="M143" s="2" t="s">
        <v>430</v>
      </c>
    </row>
    <row r="144" spans="1:13" x14ac:dyDescent="0.25">
      <c r="A144" s="2" t="str">
        <f t="shared" si="2"/>
        <v>20124338969 - HYDROGEN GROUP PTY LTD</v>
      </c>
      <c r="C144" s="41">
        <v>20124338969</v>
      </c>
      <c r="D144" s="41" t="s">
        <v>801</v>
      </c>
      <c r="E144" s="42">
        <v>44379</v>
      </c>
      <c r="M144" s="2" t="s">
        <v>342</v>
      </c>
    </row>
    <row r="145" spans="1:13" x14ac:dyDescent="0.25">
      <c r="A145" s="2" t="str">
        <f t="shared" si="2"/>
        <v>90620498240 - IBC RECRUITMENT PTY LTD</v>
      </c>
      <c r="C145" s="41">
        <v>90620498240</v>
      </c>
      <c r="D145" s="41" t="s">
        <v>927</v>
      </c>
      <c r="E145" s="42">
        <v>44971</v>
      </c>
      <c r="H145" s="16">
        <v>45261</v>
      </c>
      <c r="I145" s="16">
        <v>44523</v>
      </c>
      <c r="J145" s="34">
        <v>45261</v>
      </c>
      <c r="M145" s="2" t="s">
        <v>485</v>
      </c>
    </row>
    <row r="146" spans="1:13" x14ac:dyDescent="0.25">
      <c r="A146" s="2" t="str">
        <f t="shared" si="2"/>
        <v>43002724334 - IGNITE LIMITED</v>
      </c>
      <c r="C146" s="41">
        <v>43002724334</v>
      </c>
      <c r="D146" s="41" t="s">
        <v>749</v>
      </c>
      <c r="E146" s="42">
        <v>45008</v>
      </c>
      <c r="M146" s="2" t="s">
        <v>456</v>
      </c>
    </row>
    <row r="147" spans="1:13" x14ac:dyDescent="0.25">
      <c r="A147" s="2" t="str">
        <f t="shared" si="2"/>
        <v>65131661491 - iknowho Pty Limited</v>
      </c>
      <c r="C147" s="41">
        <v>65131661491</v>
      </c>
      <c r="D147" s="41" t="s">
        <v>802</v>
      </c>
      <c r="E147" s="42">
        <v>45049</v>
      </c>
      <c r="M147" s="2" t="s">
        <v>313</v>
      </c>
    </row>
    <row r="148" spans="1:13" x14ac:dyDescent="0.25">
      <c r="A148" s="2" t="str">
        <f t="shared" si="2"/>
        <v>81093098796 - IN2 STAFFING SOLUTIONS PTY LTD</v>
      </c>
      <c r="C148" s="41">
        <v>81093098796</v>
      </c>
      <c r="D148" s="41" t="s">
        <v>803</v>
      </c>
      <c r="E148" s="42">
        <v>44896</v>
      </c>
      <c r="M148" s="2" t="s">
        <v>653</v>
      </c>
    </row>
    <row r="149" spans="1:13" x14ac:dyDescent="0.25">
      <c r="A149" s="2" t="str">
        <f t="shared" si="2"/>
        <v>88622776836 - Indigeco Pty Ltd</v>
      </c>
      <c r="C149" s="41">
        <v>88622776836</v>
      </c>
      <c r="D149" s="41" t="s">
        <v>950</v>
      </c>
      <c r="E149" s="42">
        <v>45006</v>
      </c>
      <c r="M149" s="2" t="s">
        <v>495</v>
      </c>
    </row>
    <row r="150" spans="1:13" x14ac:dyDescent="0.25">
      <c r="A150" s="2" t="str">
        <f t="shared" si="2"/>
        <v>47136635642 - Infinity Pro Pty Ltd</v>
      </c>
      <c r="C150" s="41">
        <v>47136635642</v>
      </c>
      <c r="D150" s="41" t="s">
        <v>952</v>
      </c>
      <c r="E150" s="42">
        <v>45021</v>
      </c>
      <c r="M150" s="2" t="s">
        <v>408</v>
      </c>
    </row>
    <row r="151" spans="1:13" x14ac:dyDescent="0.25">
      <c r="A151" s="2" t="str">
        <f t="shared" si="2"/>
        <v>88126922727 - Infopeople Pty Ltd</v>
      </c>
      <c r="C151" s="41">
        <v>88126922727</v>
      </c>
      <c r="D151" s="41" t="s">
        <v>805</v>
      </c>
      <c r="E151" s="42">
        <v>45057</v>
      </c>
      <c r="M151" s="2" t="s">
        <v>5</v>
      </c>
    </row>
    <row r="152" spans="1:13" x14ac:dyDescent="0.25">
      <c r="A152" s="2" t="str">
        <f t="shared" si="2"/>
        <v>94143917364 - INSEARCH TALENT SOLUTIONS PTY LTD</v>
      </c>
      <c r="C152" s="41">
        <v>94143917364</v>
      </c>
      <c r="D152" s="41" t="s">
        <v>1029</v>
      </c>
      <c r="E152" s="42">
        <v>45195</v>
      </c>
      <c r="M152" s="2" t="s">
        <v>388</v>
      </c>
    </row>
    <row r="153" spans="1:13" x14ac:dyDescent="0.25">
      <c r="A153" s="2" t="str">
        <f t="shared" si="2"/>
        <v>59086726374 - INTERPRO AUSTRALIA PTY LTD</v>
      </c>
      <c r="C153" s="41">
        <v>59086726374</v>
      </c>
      <c r="D153" s="41" t="s">
        <v>806</v>
      </c>
      <c r="E153" s="42">
        <v>44811</v>
      </c>
      <c r="M153" s="2" t="s">
        <v>465</v>
      </c>
    </row>
    <row r="154" spans="1:13" x14ac:dyDescent="0.25">
      <c r="A154" s="2" t="str">
        <f t="shared" si="2"/>
        <v>93095898605 - INTERSTATE ENTERPRISES PTY LTD</v>
      </c>
      <c r="C154" s="41">
        <v>93095898605</v>
      </c>
      <c r="D154" s="41" t="s">
        <v>902</v>
      </c>
      <c r="E154" s="42">
        <v>44390</v>
      </c>
      <c r="M154" s="2" t="s">
        <v>419</v>
      </c>
    </row>
    <row r="155" spans="1:13" x14ac:dyDescent="0.25">
      <c r="A155" s="2" t="str">
        <f t="shared" si="2"/>
        <v>12137834738 - IPA PERSONNEL SERVICES PTY LTD</v>
      </c>
      <c r="C155" s="41">
        <v>12137834738</v>
      </c>
      <c r="D155" s="41" t="s">
        <v>807</v>
      </c>
      <c r="E155" s="42">
        <v>44810</v>
      </c>
      <c r="M155" s="2" t="s">
        <v>423</v>
      </c>
    </row>
    <row r="156" spans="1:13" x14ac:dyDescent="0.25">
      <c r="A156" s="2" t="str">
        <f t="shared" si="2"/>
        <v>25162325055 - ITTALENT PTY LTD</v>
      </c>
      <c r="C156" s="41">
        <v>25162325055</v>
      </c>
      <c r="D156" s="41" t="s">
        <v>697</v>
      </c>
      <c r="E156" s="42">
        <v>44767</v>
      </c>
      <c r="H156" s="16">
        <v>44774</v>
      </c>
      <c r="I156" s="16">
        <v>44571</v>
      </c>
      <c r="J156" s="34">
        <v>44774</v>
      </c>
      <c r="M156" s="2" t="s">
        <v>219</v>
      </c>
    </row>
    <row r="157" spans="1:13" x14ac:dyDescent="0.25">
      <c r="A157" s="2" t="str">
        <f t="shared" si="2"/>
        <v>79148131220 - Ivory Group Pty Ltd</v>
      </c>
      <c r="C157" s="41">
        <v>79148131220</v>
      </c>
      <c r="D157" s="41" t="s">
        <v>971</v>
      </c>
      <c r="E157" s="42">
        <v>45057</v>
      </c>
      <c r="M157" s="2" t="s">
        <v>409</v>
      </c>
    </row>
    <row r="158" spans="1:13" x14ac:dyDescent="0.25">
      <c r="A158" s="2" t="str">
        <f t="shared" si="2"/>
        <v>11102454204 - J. K. COOPER TREE SERVICES PTY. LTD.</v>
      </c>
      <c r="C158" s="41">
        <v>11102454204</v>
      </c>
      <c r="D158" s="41" t="s">
        <v>808</v>
      </c>
      <c r="E158" s="42">
        <v>44959</v>
      </c>
      <c r="M158" s="2" t="s">
        <v>393</v>
      </c>
    </row>
    <row r="159" spans="1:13" x14ac:dyDescent="0.25">
      <c r="A159" s="2" t="str">
        <f t="shared" si="2"/>
        <v>92122998743 - Jigsaw Search Pty Ltd</v>
      </c>
      <c r="C159" s="41">
        <v>92122998743</v>
      </c>
      <c r="D159" s="41" t="s">
        <v>810</v>
      </c>
      <c r="E159" s="42">
        <v>44895</v>
      </c>
      <c r="M159" s="2" t="s">
        <v>384</v>
      </c>
    </row>
    <row r="160" spans="1:13" x14ac:dyDescent="0.25">
      <c r="A160" s="2" t="str">
        <f t="shared" si="2"/>
        <v>44133769918 - JMD Railtech Engineering Pty Ltd</v>
      </c>
      <c r="C160" s="41">
        <v>44133769918</v>
      </c>
      <c r="D160" s="41" t="s">
        <v>811</v>
      </c>
      <c r="E160" s="42">
        <v>44476</v>
      </c>
      <c r="M160" s="2" t="s">
        <v>504</v>
      </c>
    </row>
    <row r="161" spans="1:13" x14ac:dyDescent="0.25">
      <c r="A161" s="2" t="str">
        <f t="shared" si="2"/>
        <v>63119924604 - JOB CAPITAL PTY. LTD.</v>
      </c>
      <c r="C161" s="41">
        <v>63119924604</v>
      </c>
      <c r="D161" s="41" t="s">
        <v>812</v>
      </c>
      <c r="E161" s="42">
        <v>44363</v>
      </c>
      <c r="M161" s="2" t="s">
        <v>463</v>
      </c>
    </row>
    <row r="162" spans="1:13" x14ac:dyDescent="0.25">
      <c r="A162" s="2" t="str">
        <f t="shared" si="2"/>
        <v>81673634329 - JOBS AUSTRALIA ENTERPRISES LTD</v>
      </c>
      <c r="C162" s="41">
        <v>81673634329</v>
      </c>
      <c r="D162" s="41" t="s">
        <v>813</v>
      </c>
      <c r="E162" s="42">
        <v>44392</v>
      </c>
      <c r="M162" s="2" t="s">
        <v>519</v>
      </c>
    </row>
    <row r="163" spans="1:13" x14ac:dyDescent="0.25">
      <c r="A163" s="2" t="str">
        <f t="shared" si="2"/>
        <v>31128197811 - JP SOLUTIONS AUSTRALIA PTY LTD</v>
      </c>
      <c r="C163" s="41">
        <v>31128197811</v>
      </c>
      <c r="D163" s="41" t="s">
        <v>814</v>
      </c>
      <c r="E163" s="42">
        <v>44971</v>
      </c>
      <c r="H163" s="16">
        <v>44866</v>
      </c>
      <c r="I163" s="16">
        <v>44562</v>
      </c>
      <c r="J163" s="34">
        <v>44866</v>
      </c>
      <c r="M163" s="2" t="s">
        <v>481</v>
      </c>
    </row>
    <row r="164" spans="1:13" x14ac:dyDescent="0.25">
      <c r="A164" s="2" t="str">
        <f t="shared" si="2"/>
        <v>71154591894 - JTC Technology Pty Ltd</v>
      </c>
      <c r="C164" s="41">
        <v>71154591894</v>
      </c>
      <c r="D164" s="41" t="s">
        <v>809</v>
      </c>
      <c r="E164" s="42">
        <v>45065</v>
      </c>
      <c r="M164" s="2" t="s">
        <v>550</v>
      </c>
    </row>
    <row r="165" spans="1:13" x14ac:dyDescent="0.25">
      <c r="A165" s="2" t="str">
        <f t="shared" si="2"/>
        <v>16065112870 - Julie Reid Management Pty Ltd</v>
      </c>
      <c r="C165" s="41">
        <v>16065112870</v>
      </c>
      <c r="D165" s="41" t="s">
        <v>1012</v>
      </c>
      <c r="E165" s="42">
        <v>44806</v>
      </c>
      <c r="M165" s="2" t="s">
        <v>531</v>
      </c>
    </row>
    <row r="166" spans="1:13" x14ac:dyDescent="0.25">
      <c r="A166" s="2" t="str">
        <f t="shared" si="2"/>
        <v>25611133969 - K2 PROFESSIONAL SERVICES PTY LIMITED</v>
      </c>
      <c r="C166" s="41">
        <v>25611133969</v>
      </c>
      <c r="D166" s="41" t="s">
        <v>816</v>
      </c>
      <c r="E166" s="42">
        <v>45049</v>
      </c>
      <c r="M166" s="2" t="s">
        <v>397</v>
      </c>
    </row>
    <row r="167" spans="1:13" x14ac:dyDescent="0.25">
      <c r="A167" s="2" t="str">
        <f t="shared" si="2"/>
        <v>46142534414 - KAPITAL CONSULTING PTY LIMITED</v>
      </c>
      <c r="C167" s="41">
        <v>46142534414</v>
      </c>
      <c r="D167" s="41" t="s">
        <v>817</v>
      </c>
      <c r="E167" s="42">
        <v>44349</v>
      </c>
      <c r="M167" s="2" t="s">
        <v>542</v>
      </c>
    </row>
    <row r="168" spans="1:13" x14ac:dyDescent="0.25">
      <c r="A168" s="2" t="str">
        <f t="shared" si="2"/>
        <v>54112308095 - KAPOS Consulting Pty Ltd</v>
      </c>
      <c r="C168" s="41">
        <v>54112308095</v>
      </c>
      <c r="D168" s="41" t="s">
        <v>742</v>
      </c>
      <c r="E168" s="42">
        <v>45049</v>
      </c>
      <c r="M168" s="2" t="s">
        <v>220</v>
      </c>
    </row>
    <row r="169" spans="1:13" x14ac:dyDescent="0.25">
      <c r="A169" s="2" t="str">
        <f t="shared" si="2"/>
        <v>78167536978 - KARLKA RECRUITING GROUP PTY LTD</v>
      </c>
      <c r="C169" s="41">
        <v>78167536978</v>
      </c>
      <c r="D169" s="41" t="s">
        <v>818</v>
      </c>
      <c r="E169" s="42">
        <v>44692</v>
      </c>
      <c r="M169" s="2" t="s">
        <v>335</v>
      </c>
    </row>
    <row r="170" spans="1:13" x14ac:dyDescent="0.25">
      <c r="A170" s="2" t="str">
        <f t="shared" si="2"/>
        <v>53389011673 - Kindi Capers Pty Ltd</v>
      </c>
      <c r="C170" s="41">
        <v>53389011673</v>
      </c>
      <c r="D170" s="41" t="s">
        <v>953</v>
      </c>
      <c r="E170" s="42">
        <v>42031</v>
      </c>
      <c r="M170" s="2" t="s">
        <v>448</v>
      </c>
    </row>
    <row r="171" spans="1:13" x14ac:dyDescent="0.25">
      <c r="A171" s="2" t="str">
        <f t="shared" si="2"/>
        <v>55096816974 - Kinexus People</v>
      </c>
      <c r="C171" s="41">
        <v>55096816974</v>
      </c>
      <c r="D171" s="41" t="s">
        <v>1028</v>
      </c>
      <c r="E171" s="42">
        <v>44385</v>
      </c>
      <c r="M171" s="2" t="s">
        <v>558</v>
      </c>
    </row>
    <row r="172" spans="1:13" x14ac:dyDescent="0.25">
      <c r="A172" s="2" t="str">
        <f t="shared" si="2"/>
        <v>78101140274 - KYLE-BROWN PTY LTD</v>
      </c>
      <c r="C172" s="41">
        <v>78101140274</v>
      </c>
      <c r="D172" s="41" t="s">
        <v>737</v>
      </c>
      <c r="E172" s="42">
        <v>44777</v>
      </c>
      <c r="H172" s="16">
        <v>44713</v>
      </c>
      <c r="I172" s="16">
        <v>44577</v>
      </c>
      <c r="J172" s="34">
        <v>44713</v>
      </c>
      <c r="M172" s="2" t="s">
        <v>597</v>
      </c>
    </row>
    <row r="173" spans="1:13" x14ac:dyDescent="0.25">
      <c r="A173" s="2" t="str">
        <f t="shared" si="2"/>
        <v>59600297569 - LABOUR REVOLUTION PTY LTD</v>
      </c>
      <c r="C173" s="41">
        <v>59600297569</v>
      </c>
      <c r="D173" s="41" t="s">
        <v>820</v>
      </c>
      <c r="E173" s="42">
        <v>44347</v>
      </c>
      <c r="M173" s="2" t="s">
        <v>505</v>
      </c>
    </row>
    <row r="174" spans="1:13" x14ac:dyDescent="0.25">
      <c r="A174" s="2" t="str">
        <f t="shared" si="2"/>
        <v>15677869334 - Labourforce Partnership</v>
      </c>
      <c r="C174" s="41">
        <v>15677869334</v>
      </c>
      <c r="D174" s="41" t="s">
        <v>821</v>
      </c>
      <c r="E174" s="42">
        <v>44812</v>
      </c>
      <c r="H174" s="16">
        <v>45658</v>
      </c>
      <c r="I174" s="16">
        <v>44484</v>
      </c>
      <c r="J174" s="34">
        <v>45658</v>
      </c>
      <c r="M174" s="2" t="s">
        <v>446</v>
      </c>
    </row>
    <row r="175" spans="1:13" x14ac:dyDescent="0.25">
      <c r="A175" s="2" t="str">
        <f t="shared" si="2"/>
        <v>54119140840 - Launch Recruitment Pty Ltd</v>
      </c>
      <c r="C175" s="41">
        <v>54119140840</v>
      </c>
      <c r="D175" s="41" t="s">
        <v>951</v>
      </c>
      <c r="E175" s="42">
        <v>45006</v>
      </c>
      <c r="M175" s="2" t="s">
        <v>556</v>
      </c>
    </row>
    <row r="176" spans="1:13" x14ac:dyDescent="0.25">
      <c r="A176" s="2" t="str">
        <f t="shared" si="2"/>
        <v>76140452017 - LAWSON ELLIOTT RECRUITMENT PTY LTD</v>
      </c>
      <c r="C176" s="41">
        <v>76140452017</v>
      </c>
      <c r="D176" s="41" t="s">
        <v>823</v>
      </c>
      <c r="E176" s="42">
        <v>44722</v>
      </c>
      <c r="M176" s="2" t="s">
        <v>545</v>
      </c>
    </row>
    <row r="177" spans="1:13" x14ac:dyDescent="0.25">
      <c r="A177" s="2" t="str">
        <f t="shared" si="2"/>
        <v>61630253744 - Libran IT Pty Ltd</v>
      </c>
      <c r="C177" s="41">
        <v>61630253744</v>
      </c>
      <c r="D177" s="41" t="s">
        <v>992</v>
      </c>
      <c r="E177" s="42">
        <v>44904</v>
      </c>
      <c r="M177" s="2" t="s">
        <v>422</v>
      </c>
    </row>
    <row r="178" spans="1:13" x14ac:dyDescent="0.25">
      <c r="A178" s="2" t="str">
        <f t="shared" si="2"/>
        <v>29607298297 - LOTUS PEOPLE PTY LTD</v>
      </c>
      <c r="C178" s="41">
        <v>29607298297</v>
      </c>
      <c r="D178" s="41" t="s">
        <v>1026</v>
      </c>
      <c r="E178" s="42">
        <v>45166</v>
      </c>
      <c r="H178" s="16">
        <v>45474</v>
      </c>
      <c r="I178" s="16">
        <v>44502</v>
      </c>
      <c r="J178" s="34">
        <v>45474</v>
      </c>
      <c r="M178" s="2" t="s">
        <v>488</v>
      </c>
    </row>
    <row r="179" spans="1:13" x14ac:dyDescent="0.25">
      <c r="A179" s="2" t="str">
        <f t="shared" si="2"/>
        <v>27132349458 - M &amp; T RESOURCES PTY LTD</v>
      </c>
      <c r="C179" s="41">
        <v>27132349458</v>
      </c>
      <c r="D179" s="41" t="s">
        <v>824</v>
      </c>
      <c r="E179" s="42">
        <v>44901</v>
      </c>
      <c r="M179" s="2" t="s">
        <v>336</v>
      </c>
    </row>
    <row r="180" spans="1:13" x14ac:dyDescent="0.25">
      <c r="A180" s="2" t="str">
        <f t="shared" si="2"/>
        <v>57119086216 - MACKAY EXECUTIVE PTY LIMITED</v>
      </c>
      <c r="C180" s="41">
        <v>57119086216</v>
      </c>
      <c r="D180" s="41" t="s">
        <v>825</v>
      </c>
      <c r="E180" s="42">
        <v>44991</v>
      </c>
      <c r="H180" s="16">
        <v>45748</v>
      </c>
      <c r="I180" s="16">
        <v>44475</v>
      </c>
      <c r="J180" s="34">
        <v>45748</v>
      </c>
      <c r="M180" s="2" t="s">
        <v>664</v>
      </c>
    </row>
    <row r="181" spans="1:13" x14ac:dyDescent="0.25">
      <c r="A181" s="2" t="str">
        <f t="shared" si="2"/>
        <v>26002530289 - MACPEOPLE PTY. LIMITED</v>
      </c>
      <c r="C181" s="41">
        <v>26002530289</v>
      </c>
      <c r="D181" s="41" t="s">
        <v>928</v>
      </c>
      <c r="E181" s="42">
        <v>45048</v>
      </c>
      <c r="M181" s="2" t="s">
        <v>458</v>
      </c>
    </row>
    <row r="182" spans="1:13" x14ac:dyDescent="0.25">
      <c r="A182" s="2" t="str">
        <f t="shared" si="2"/>
        <v>18614558208 - MANE CONSULTING PTY LTD</v>
      </c>
      <c r="C182" s="41">
        <v>18614558208</v>
      </c>
      <c r="D182" s="41" t="s">
        <v>826</v>
      </c>
      <c r="E182" s="42">
        <v>44313</v>
      </c>
      <c r="M182" s="2" t="s">
        <v>626</v>
      </c>
    </row>
    <row r="183" spans="1:13" x14ac:dyDescent="0.25">
      <c r="A183" s="2" t="str">
        <f t="shared" si="2"/>
        <v>15071884994 - MANPOWER SERVICES (AUSTRALIA) PTY LTD</v>
      </c>
      <c r="C183" s="41">
        <v>15071884994</v>
      </c>
      <c r="D183" s="41" t="s">
        <v>827</v>
      </c>
      <c r="E183" s="42">
        <v>44320</v>
      </c>
      <c r="H183" s="16">
        <v>45352</v>
      </c>
      <c r="I183" s="16">
        <v>44514</v>
      </c>
      <c r="J183" s="34">
        <v>45352</v>
      </c>
      <c r="M183" s="2" t="s">
        <v>429</v>
      </c>
    </row>
    <row r="184" spans="1:13" x14ac:dyDescent="0.25">
      <c r="A184" s="2" t="str">
        <f t="shared" si="2"/>
        <v>86075996495 - MARINOV CONSULTING PTY LTD</v>
      </c>
      <c r="C184" s="41">
        <v>86075996495</v>
      </c>
      <c r="D184" s="41" t="s">
        <v>828</v>
      </c>
      <c r="E184" s="42">
        <v>44999</v>
      </c>
      <c r="M184" s="2" t="s">
        <v>628</v>
      </c>
    </row>
    <row r="185" spans="1:13" x14ac:dyDescent="0.25">
      <c r="A185" s="2" t="str">
        <f t="shared" si="2"/>
        <v>27128367957 - MARS RECRUITMENT</v>
      </c>
      <c r="C185" s="41">
        <v>27128367957</v>
      </c>
      <c r="D185" s="41" t="s">
        <v>1031</v>
      </c>
      <c r="E185" s="42">
        <v>44816</v>
      </c>
      <c r="M185" s="2" t="s">
        <v>338</v>
      </c>
    </row>
    <row r="186" spans="1:13" x14ac:dyDescent="0.25">
      <c r="A186" s="2" t="str">
        <f t="shared" si="2"/>
        <v>18129889998 - Marsden International Pty Ltd</v>
      </c>
      <c r="C186" s="41">
        <v>18129889998</v>
      </c>
      <c r="D186" s="41" t="s">
        <v>829</v>
      </c>
      <c r="E186" s="42">
        <v>44812</v>
      </c>
      <c r="H186" s="16">
        <v>45170</v>
      </c>
      <c r="I186" s="16">
        <v>44532</v>
      </c>
      <c r="J186" s="34">
        <v>45170</v>
      </c>
      <c r="M186" s="2" t="s">
        <v>442</v>
      </c>
    </row>
    <row r="187" spans="1:13" x14ac:dyDescent="0.25">
      <c r="A187" s="2" t="str">
        <f t="shared" si="2"/>
        <v>52610167318 - MAYDAY Recruitment Pty Ltd</v>
      </c>
      <c r="C187" s="41">
        <v>52610167318</v>
      </c>
      <c r="D187" s="41" t="s">
        <v>963</v>
      </c>
      <c r="E187" s="42">
        <v>44768</v>
      </c>
      <c r="M187" s="2" t="s">
        <v>382</v>
      </c>
    </row>
    <row r="188" spans="1:13" x14ac:dyDescent="0.25">
      <c r="A188" s="2" t="str">
        <f t="shared" si="2"/>
        <v>20112866001 - MBC Recruitment</v>
      </c>
      <c r="C188" s="41">
        <v>20112866001</v>
      </c>
      <c r="D188" s="41" t="s">
        <v>1005</v>
      </c>
      <c r="E188" s="42">
        <v>45044</v>
      </c>
      <c r="M188" s="2" t="s">
        <v>482</v>
      </c>
    </row>
    <row r="189" spans="1:13" x14ac:dyDescent="0.25">
      <c r="A189" s="2" t="str">
        <f t="shared" si="2"/>
        <v>26078078298 - MCARTHUR (NSW) PTY LTD</v>
      </c>
      <c r="C189" s="41">
        <v>26078078298</v>
      </c>
      <c r="D189" s="41" t="s">
        <v>830</v>
      </c>
      <c r="E189" s="42">
        <v>44228</v>
      </c>
      <c r="M189" s="2" t="s">
        <v>618</v>
      </c>
    </row>
    <row r="190" spans="1:13" x14ac:dyDescent="0.25">
      <c r="A190" s="2" t="str">
        <f t="shared" si="2"/>
        <v>66142116970 - McDellis Holdings PTY LTD</v>
      </c>
      <c r="C190" s="41">
        <v>66142116970</v>
      </c>
      <c r="D190" s="41" t="s">
        <v>712</v>
      </c>
      <c r="E190" s="42">
        <v>44824</v>
      </c>
      <c r="M190" s="2" t="s">
        <v>328</v>
      </c>
    </row>
    <row r="191" spans="1:13" x14ac:dyDescent="0.25">
      <c r="A191" s="2" t="str">
        <f t="shared" si="2"/>
        <v>82115676287 - MCJ APPOINTMENTS PTY LTD</v>
      </c>
      <c r="C191" s="41">
        <v>82115676287</v>
      </c>
      <c r="D191" s="41" t="s">
        <v>831</v>
      </c>
      <c r="E191" s="42">
        <v>45051</v>
      </c>
      <c r="M191" s="2" t="s">
        <v>578</v>
      </c>
    </row>
    <row r="192" spans="1:13" x14ac:dyDescent="0.25">
      <c r="A192" s="2" t="str">
        <f t="shared" si="2"/>
        <v>81118334633 - Medical Staff Pty Ltd</v>
      </c>
      <c r="C192" s="41">
        <v>81118334633</v>
      </c>
      <c r="D192" s="41" t="s">
        <v>1020</v>
      </c>
      <c r="E192" s="42">
        <v>45065</v>
      </c>
      <c r="M192" s="2" t="s">
        <v>548</v>
      </c>
    </row>
    <row r="193" spans="1:13" x14ac:dyDescent="0.25">
      <c r="A193" s="2" t="str">
        <f t="shared" si="2"/>
        <v>61118791405 - METRO ON HIRE PTY. LIMITED</v>
      </c>
      <c r="C193" s="41">
        <v>61118791405</v>
      </c>
      <c r="D193" s="41" t="s">
        <v>833</v>
      </c>
      <c r="E193" s="42">
        <v>44862</v>
      </c>
      <c r="M193" s="2" t="s">
        <v>666</v>
      </c>
    </row>
    <row r="194" spans="1:13" x14ac:dyDescent="0.25">
      <c r="A194" s="2" t="str">
        <f t="shared" ref="A194:A257" si="3">C194&amp;" - "&amp;D194</f>
        <v>56110801440 - Metro Resources Group Pty Ltd</v>
      </c>
      <c r="C194" s="41">
        <v>56110801440</v>
      </c>
      <c r="D194" s="41" t="s">
        <v>834</v>
      </c>
      <c r="E194" s="42">
        <v>45049</v>
      </c>
      <c r="M194" s="2" t="s">
        <v>630</v>
      </c>
    </row>
    <row r="195" spans="1:13" x14ac:dyDescent="0.25">
      <c r="A195" s="2" t="str">
        <f t="shared" si="3"/>
        <v>19159949854 - MICHAEL BAILEY ASSOCIATES PTY LTD</v>
      </c>
      <c r="C195" s="41">
        <v>19159949854</v>
      </c>
      <c r="D195" s="41" t="s">
        <v>835</v>
      </c>
      <c r="E195" s="42">
        <v>43255</v>
      </c>
      <c r="M195" s="2" t="s">
        <v>646</v>
      </c>
    </row>
    <row r="196" spans="1:13" x14ac:dyDescent="0.25">
      <c r="A196" s="2" t="str">
        <f t="shared" si="3"/>
        <v>58002872264 - MICHAEL PAGE INTERNATIONAL (AUSTRALIA) PTY. LIMITED</v>
      </c>
      <c r="C196" s="41">
        <v>58002872264</v>
      </c>
      <c r="D196" s="41" t="s">
        <v>849</v>
      </c>
      <c r="E196" s="42">
        <v>44404</v>
      </c>
      <c r="H196" s="16">
        <v>44562</v>
      </c>
      <c r="I196" s="16">
        <v>44592</v>
      </c>
      <c r="J196" s="34">
        <v>44562</v>
      </c>
      <c r="M196" s="2" t="s">
        <v>435</v>
      </c>
    </row>
    <row r="197" spans="1:13" x14ac:dyDescent="0.25">
      <c r="A197" s="2" t="str">
        <f t="shared" si="3"/>
        <v>50601731159 - MJD EXECUTIVE PTY LTD</v>
      </c>
      <c r="C197" s="41">
        <v>50601731159</v>
      </c>
      <c r="D197" s="41" t="s">
        <v>836</v>
      </c>
      <c r="E197" s="42">
        <v>44811</v>
      </c>
      <c r="M197" s="2" t="s">
        <v>369</v>
      </c>
    </row>
    <row r="198" spans="1:13" x14ac:dyDescent="0.25">
      <c r="A198" s="2" t="str">
        <f t="shared" si="3"/>
        <v>27124021325 - Moir Recruitment Pty Limited</v>
      </c>
      <c r="C198" s="41">
        <v>27124021325</v>
      </c>
      <c r="D198" s="41" t="s">
        <v>837</v>
      </c>
      <c r="E198" s="42">
        <v>44819</v>
      </c>
      <c r="M198" s="2" t="s">
        <v>330</v>
      </c>
    </row>
    <row r="199" spans="1:13" x14ac:dyDescent="0.25">
      <c r="A199" s="2" t="str">
        <f t="shared" si="3"/>
        <v>12090983912 - Momentum Consulting Group Pty Ltd</v>
      </c>
      <c r="C199" s="41">
        <v>12090983912</v>
      </c>
      <c r="D199" s="41" t="s">
        <v>986</v>
      </c>
      <c r="E199" s="42">
        <v>45048</v>
      </c>
      <c r="M199" s="2" t="s">
        <v>331</v>
      </c>
    </row>
    <row r="200" spans="1:13" x14ac:dyDescent="0.25">
      <c r="A200" s="2" t="str">
        <f t="shared" si="3"/>
        <v>13124730098 - MORGAN MCKINLEY PTY LIMITED</v>
      </c>
      <c r="C200" s="41">
        <v>13124730098</v>
      </c>
      <c r="D200" s="41" t="s">
        <v>838</v>
      </c>
      <c r="E200" s="42">
        <v>45007</v>
      </c>
      <c r="M200" s="2" t="s">
        <v>563</v>
      </c>
    </row>
    <row r="201" spans="1:13" x14ac:dyDescent="0.25">
      <c r="A201" s="2" t="str">
        <f t="shared" si="3"/>
        <v>23145727859 - MTC Recruitment Limited</v>
      </c>
      <c r="C201" s="41">
        <v>23145727859</v>
      </c>
      <c r="D201" s="41" t="s">
        <v>839</v>
      </c>
      <c r="E201" s="42">
        <v>44812</v>
      </c>
      <c r="H201" s="16">
        <v>45383</v>
      </c>
      <c r="I201" s="16">
        <v>44511</v>
      </c>
      <c r="J201" s="34">
        <v>45383</v>
      </c>
      <c r="M201" s="2" t="s">
        <v>577</v>
      </c>
    </row>
    <row r="202" spans="1:13" x14ac:dyDescent="0.25">
      <c r="A202" s="2" t="str">
        <f t="shared" si="3"/>
        <v>61610143863 - MTP SERVICES PTY. LTD.</v>
      </c>
      <c r="C202" s="41">
        <v>61610143863</v>
      </c>
      <c r="D202" s="41" t="s">
        <v>840</v>
      </c>
      <c r="E202" s="42">
        <v>45065</v>
      </c>
      <c r="M202" s="2" t="s">
        <v>591</v>
      </c>
    </row>
    <row r="203" spans="1:13" x14ac:dyDescent="0.25">
      <c r="A203" s="2" t="str">
        <f t="shared" si="3"/>
        <v>43101490000 - MULTI CIVIL &amp; RAIL SERVICES PTY LTD</v>
      </c>
      <c r="C203" s="41">
        <v>43101490000</v>
      </c>
      <c r="D203" s="41" t="s">
        <v>698</v>
      </c>
      <c r="E203" s="42">
        <v>44797</v>
      </c>
      <c r="H203" s="16">
        <v>45078</v>
      </c>
      <c r="I203" s="16">
        <v>44541</v>
      </c>
      <c r="J203" s="34">
        <v>45078</v>
      </c>
      <c r="M203" s="2" t="s">
        <v>575</v>
      </c>
    </row>
    <row r="204" spans="1:13" x14ac:dyDescent="0.25">
      <c r="A204" s="2" t="str">
        <f t="shared" si="3"/>
        <v>47134737812 - National Workforce Pty Ltd</v>
      </c>
      <c r="C204" s="41">
        <v>47134737812</v>
      </c>
      <c r="D204" s="41" t="s">
        <v>1018</v>
      </c>
      <c r="E204" s="42">
        <v>45055</v>
      </c>
      <c r="M204" s="2" t="s">
        <v>400</v>
      </c>
    </row>
    <row r="205" spans="1:13" x14ac:dyDescent="0.25">
      <c r="A205" s="2" t="str">
        <f t="shared" si="3"/>
        <v>47133618818 - NAVIRO PTY LTD</v>
      </c>
      <c r="C205" s="41">
        <v>47133618818</v>
      </c>
      <c r="D205" s="41" t="s">
        <v>841</v>
      </c>
      <c r="E205" s="42">
        <v>45049</v>
      </c>
      <c r="M205" s="2" t="s">
        <v>410</v>
      </c>
    </row>
    <row r="206" spans="1:13" x14ac:dyDescent="0.25">
      <c r="A206" s="2" t="str">
        <f t="shared" si="3"/>
        <v>13099458590 - NEWADA PTY LTD</v>
      </c>
      <c r="C206" s="41">
        <v>13099458590</v>
      </c>
      <c r="D206" s="41" t="s">
        <v>832</v>
      </c>
      <c r="E206" s="42">
        <v>45049</v>
      </c>
      <c r="M206" s="2" t="s">
        <v>394</v>
      </c>
    </row>
    <row r="207" spans="1:13" x14ac:dyDescent="0.25">
      <c r="A207" s="2" t="str">
        <f t="shared" si="3"/>
        <v>88129092280 - NORTEC EMPLOYMENT AND TRAINING LIMITED</v>
      </c>
      <c r="C207" s="41">
        <v>88129092280</v>
      </c>
      <c r="D207" s="41" t="s">
        <v>842</v>
      </c>
      <c r="E207" s="42">
        <v>44811</v>
      </c>
      <c r="M207" s="2" t="s">
        <v>637</v>
      </c>
    </row>
    <row r="208" spans="1:13" x14ac:dyDescent="0.25">
      <c r="A208" s="2" t="str">
        <f t="shared" si="3"/>
        <v>21143486953 - Northbridge IT Recruitment Pty Ltd</v>
      </c>
      <c r="C208" s="41">
        <v>21143486953</v>
      </c>
      <c r="D208" s="41" t="s">
        <v>843</v>
      </c>
      <c r="E208" s="42">
        <v>45044</v>
      </c>
      <c r="M208" s="2" t="s">
        <v>18</v>
      </c>
    </row>
    <row r="209" spans="1:13" x14ac:dyDescent="0.25">
      <c r="A209" s="2" t="str">
        <f t="shared" si="3"/>
        <v>16070926251 - NOSH PTY LTD</v>
      </c>
      <c r="C209" s="41">
        <v>16070926251</v>
      </c>
      <c r="D209" s="41" t="s">
        <v>844</v>
      </c>
      <c r="E209" s="42">
        <v>43964</v>
      </c>
      <c r="M209" s="2" t="s">
        <v>385</v>
      </c>
    </row>
    <row r="210" spans="1:13" x14ac:dyDescent="0.25">
      <c r="A210" s="2" t="str">
        <f t="shared" si="3"/>
        <v>35103046475 - Now Careers Pty Limited</v>
      </c>
      <c r="C210" s="41">
        <v>35103046475</v>
      </c>
      <c r="D210" s="41" t="s">
        <v>845</v>
      </c>
      <c r="E210" s="42">
        <v>42445</v>
      </c>
      <c r="M210" s="2" t="s">
        <v>537</v>
      </c>
    </row>
    <row r="211" spans="1:13" x14ac:dyDescent="0.25">
      <c r="A211" s="2" t="str">
        <f t="shared" si="3"/>
        <v>46003124098 - Occupational Health Professionals Pty Ltd</v>
      </c>
      <c r="C211" s="41">
        <v>46003124098</v>
      </c>
      <c r="D211" s="41" t="s">
        <v>955</v>
      </c>
      <c r="E211" s="42">
        <v>44271</v>
      </c>
      <c r="M211" s="2" t="s">
        <v>560</v>
      </c>
    </row>
    <row r="212" spans="1:13" x14ac:dyDescent="0.25">
      <c r="A212" s="2" t="str">
        <f t="shared" si="3"/>
        <v>61142958629 - Oceans Group Search &amp; Selection Pty Ltd</v>
      </c>
      <c r="C212" s="41">
        <v>61142958629</v>
      </c>
      <c r="D212" s="41" t="s">
        <v>946</v>
      </c>
      <c r="E212" s="42">
        <v>44971</v>
      </c>
      <c r="H212" s="16">
        <v>45200</v>
      </c>
      <c r="I212" s="16">
        <v>44529</v>
      </c>
      <c r="J212" s="34">
        <v>45200</v>
      </c>
      <c r="M212" s="2" t="s">
        <v>443</v>
      </c>
    </row>
    <row r="213" spans="1:13" x14ac:dyDescent="0.25">
      <c r="A213" s="2" t="str">
        <f t="shared" si="3"/>
        <v>88100585555 - OMERA PARTNERS PTY LTD</v>
      </c>
      <c r="C213" s="41">
        <v>88100585555</v>
      </c>
      <c r="D213" s="41" t="s">
        <v>846</v>
      </c>
      <c r="E213" s="42">
        <v>44904</v>
      </c>
      <c r="M213" s="2" t="s">
        <v>518</v>
      </c>
    </row>
    <row r="214" spans="1:13" x14ac:dyDescent="0.25">
      <c r="A214" s="2" t="str">
        <f t="shared" si="3"/>
        <v>14084857518 - ON LINE LABOUR HIRE PTY LIMITED</v>
      </c>
      <c r="C214" s="41">
        <v>14084857518</v>
      </c>
      <c r="D214" s="41" t="s">
        <v>847</v>
      </c>
      <c r="E214" s="42">
        <v>44370</v>
      </c>
      <c r="M214" s="2" t="s">
        <v>377</v>
      </c>
    </row>
    <row r="215" spans="1:13" x14ac:dyDescent="0.25">
      <c r="A215" s="2" t="str">
        <f t="shared" si="3"/>
        <v>61163586089 - OSBORNE RICHARDSON PTY LTD</v>
      </c>
      <c r="C215" s="41">
        <v>61163586089</v>
      </c>
      <c r="D215" s="41" t="s">
        <v>848</v>
      </c>
      <c r="E215" s="42">
        <v>45049</v>
      </c>
      <c r="M215" s="2" t="s">
        <v>672</v>
      </c>
    </row>
    <row r="216" spans="1:13" x14ac:dyDescent="0.25">
      <c r="A216" s="2" t="str">
        <f t="shared" si="3"/>
        <v>80605069752 - PATHFINDER RECRUITMENT PTY LTD</v>
      </c>
      <c r="C216" s="41">
        <v>80605069752</v>
      </c>
      <c r="D216" s="41" t="s">
        <v>851</v>
      </c>
      <c r="E216" s="42">
        <v>44819</v>
      </c>
      <c r="M216" s="2" t="s">
        <v>403</v>
      </c>
    </row>
    <row r="217" spans="1:13" x14ac:dyDescent="0.25">
      <c r="A217" s="2" t="str">
        <f t="shared" si="3"/>
        <v>35004609616 - PAXUS AUSTRALIA PTY LIMITED</v>
      </c>
      <c r="C217" s="41">
        <v>35004609616</v>
      </c>
      <c r="D217" s="41" t="s">
        <v>852</v>
      </c>
      <c r="E217" s="42">
        <v>45034</v>
      </c>
      <c r="M217" s="2" t="s">
        <v>634</v>
      </c>
    </row>
    <row r="218" spans="1:13" x14ac:dyDescent="0.25">
      <c r="A218" s="2" t="str">
        <f t="shared" si="3"/>
        <v>13350407903 - PEGASUS COMMUNITY CARE LIMITED Partnership</v>
      </c>
      <c r="C218" s="41">
        <v>13350407903</v>
      </c>
      <c r="D218" s="41" t="s">
        <v>853</v>
      </c>
      <c r="E218" s="42">
        <v>45008</v>
      </c>
      <c r="M218" s="2" t="s">
        <v>615</v>
      </c>
    </row>
    <row r="219" spans="1:13" x14ac:dyDescent="0.25">
      <c r="A219" s="2" t="str">
        <f t="shared" si="3"/>
        <v>67103371802 - People One Pty Limited</v>
      </c>
      <c r="C219" s="41">
        <v>67103371802</v>
      </c>
      <c r="D219" s="41" t="s">
        <v>1003</v>
      </c>
      <c r="E219" s="42">
        <v>45049</v>
      </c>
      <c r="M219" s="2" t="s">
        <v>633</v>
      </c>
    </row>
    <row r="220" spans="1:13" x14ac:dyDescent="0.25">
      <c r="A220" s="2" t="str">
        <f t="shared" si="3"/>
        <v>65111942851 - People2people Recruitment Pty Limited</v>
      </c>
      <c r="C220" s="41">
        <v>65111942851</v>
      </c>
      <c r="D220" s="41" t="s">
        <v>854</v>
      </c>
      <c r="E220" s="42">
        <v>45049</v>
      </c>
      <c r="M220" s="2" t="s">
        <v>642</v>
      </c>
    </row>
    <row r="221" spans="1:13" x14ac:dyDescent="0.25">
      <c r="A221" s="2" t="str">
        <f t="shared" si="3"/>
        <v>42003995748 - PEOPLEBANK AUSTRALIA LTD</v>
      </c>
      <c r="C221" s="41">
        <v>42003995748</v>
      </c>
      <c r="D221" s="41" t="s">
        <v>855</v>
      </c>
      <c r="E221" s="42">
        <v>45057</v>
      </c>
      <c r="M221" s="2" t="s">
        <v>326</v>
      </c>
    </row>
    <row r="222" spans="1:13" x14ac:dyDescent="0.25">
      <c r="A222" s="2" t="str">
        <f t="shared" si="3"/>
        <v>42125295614 - PEOPLEFUSION PTY LTD</v>
      </c>
      <c r="C222" s="41">
        <v>42125295614</v>
      </c>
      <c r="D222" s="41" t="s">
        <v>856</v>
      </c>
      <c r="E222" s="42">
        <v>44904</v>
      </c>
      <c r="M222" s="2" t="s">
        <v>460</v>
      </c>
    </row>
    <row r="223" spans="1:13" x14ac:dyDescent="0.25">
      <c r="A223" s="2" t="str">
        <f t="shared" si="3"/>
        <v>39606606900 - PERCEPTOR GROUP PTY LIMITED</v>
      </c>
      <c r="C223" s="41">
        <v>39606606900</v>
      </c>
      <c r="D223" s="41" t="s">
        <v>857</v>
      </c>
      <c r="E223" s="42">
        <v>44796</v>
      </c>
      <c r="M223" s="2" t="s">
        <v>483</v>
      </c>
    </row>
    <row r="224" spans="1:13" x14ac:dyDescent="0.25">
      <c r="A224" s="2" t="str">
        <f t="shared" si="3"/>
        <v>25095146544 - PERFORMANCE DRIVERS PTY. LTD.</v>
      </c>
      <c r="C224" s="41">
        <v>25095146544</v>
      </c>
      <c r="D224" s="41" t="s">
        <v>858</v>
      </c>
      <c r="E224" s="42">
        <v>44896</v>
      </c>
      <c r="M224" s="2" t="s">
        <v>589</v>
      </c>
    </row>
    <row r="225" spans="1:13" x14ac:dyDescent="0.25">
      <c r="A225" s="2" t="str">
        <f t="shared" si="3"/>
        <v>40124764245 - PERSOLKELLY AUSTRALIA PTY LTD</v>
      </c>
      <c r="C225" s="41">
        <v>40124764245</v>
      </c>
      <c r="D225" s="41" t="s">
        <v>819</v>
      </c>
      <c r="E225" s="42">
        <v>45048</v>
      </c>
      <c r="M225" s="2" t="s">
        <v>332</v>
      </c>
    </row>
    <row r="226" spans="1:13" x14ac:dyDescent="0.25">
      <c r="A226" s="2" t="str">
        <f t="shared" si="3"/>
        <v>81609473743 - Pinpoint Talent Pty Ltd</v>
      </c>
      <c r="C226" s="41">
        <v>81609473743</v>
      </c>
      <c r="D226" s="41" t="s">
        <v>994</v>
      </c>
      <c r="E226" s="42">
        <v>44959</v>
      </c>
      <c r="M226" s="2" t="s">
        <v>520</v>
      </c>
    </row>
    <row r="227" spans="1:13" x14ac:dyDescent="0.25">
      <c r="A227" s="2" t="str">
        <f t="shared" si="3"/>
        <v>32069536438 - PKL Personnel Pty Ltd</v>
      </c>
      <c r="C227" s="41">
        <v>32069536438</v>
      </c>
      <c r="D227" s="41" t="s">
        <v>998</v>
      </c>
      <c r="E227" s="42">
        <v>44805</v>
      </c>
      <c r="M227" s="2" t="s">
        <v>582</v>
      </c>
    </row>
    <row r="228" spans="1:13" x14ac:dyDescent="0.25">
      <c r="A228" s="2" t="str">
        <f t="shared" si="3"/>
        <v>61079209135 - PLANIT TEST MANAGEMENT SOLUTIONS PTY LTD</v>
      </c>
      <c r="C228" s="41">
        <v>61079209135</v>
      </c>
      <c r="D228" s="41" t="s">
        <v>859</v>
      </c>
      <c r="E228" s="42">
        <v>44683</v>
      </c>
      <c r="H228" s="16">
        <v>45870</v>
      </c>
      <c r="I228" s="16">
        <v>44463</v>
      </c>
      <c r="J228" s="34">
        <v>45870</v>
      </c>
      <c r="M228" s="2" t="s">
        <v>379</v>
      </c>
    </row>
    <row r="229" spans="1:13" x14ac:dyDescent="0.25">
      <c r="A229" s="2" t="str">
        <f t="shared" si="3"/>
        <v>28126988921 - PMWorks Pty Ltd</v>
      </c>
      <c r="C229" s="41">
        <v>28126988921</v>
      </c>
      <c r="D229" s="41" t="s">
        <v>860</v>
      </c>
      <c r="E229" s="42">
        <v>44840</v>
      </c>
      <c r="M229" s="2" t="s">
        <v>584</v>
      </c>
    </row>
    <row r="230" spans="1:13" x14ac:dyDescent="0.25">
      <c r="A230" s="2" t="str">
        <f t="shared" si="3"/>
        <v>15107160770 - Powerdata Group Consulting Pty Ltd</v>
      </c>
      <c r="C230" s="41">
        <v>15107160770</v>
      </c>
      <c r="D230" s="41" t="s">
        <v>1016</v>
      </c>
      <c r="E230" s="42">
        <v>45055</v>
      </c>
      <c r="M230" s="2" t="s">
        <v>395</v>
      </c>
    </row>
    <row r="231" spans="1:13" x14ac:dyDescent="0.25">
      <c r="A231" s="2" t="str">
        <f t="shared" si="3"/>
        <v>75091503356 - PRAXIS 2000 PTY LTD</v>
      </c>
      <c r="C231" s="41">
        <v>75091503356</v>
      </c>
      <c r="D231" s="41" t="s">
        <v>815</v>
      </c>
      <c r="E231" s="42">
        <v>44271</v>
      </c>
      <c r="M231" s="2" t="s">
        <v>559</v>
      </c>
    </row>
    <row r="232" spans="1:13" x14ac:dyDescent="0.25">
      <c r="A232" s="2" t="str">
        <f t="shared" si="3"/>
        <v>83160099052 - Preacta Pty Limited</v>
      </c>
      <c r="C232" s="41">
        <v>83160099052</v>
      </c>
      <c r="D232" s="41" t="s">
        <v>991</v>
      </c>
      <c r="E232" s="42">
        <v>44442</v>
      </c>
      <c r="M232" s="2" t="s">
        <v>17</v>
      </c>
    </row>
    <row r="233" spans="1:13" x14ac:dyDescent="0.25">
      <c r="A233" s="2" t="str">
        <f t="shared" si="3"/>
        <v>31 147 753 204 - PRISM CONSULTANCY SOLUTIONS PTY LTD</v>
      </c>
      <c r="C233" s="41" t="s">
        <v>1111</v>
      </c>
      <c r="D233" s="41" t="s">
        <v>1110</v>
      </c>
      <c r="M233" s="2" t="s">
        <v>592</v>
      </c>
    </row>
    <row r="234" spans="1:13" x14ac:dyDescent="0.25">
      <c r="A234" s="2" t="str">
        <f t="shared" si="3"/>
        <v>27057633897 - PROFESSIONAL ENGINEERING SERVICE PTY. LIMITED</v>
      </c>
      <c r="C234" s="41">
        <v>27057633897</v>
      </c>
      <c r="D234" s="41" t="s">
        <v>861</v>
      </c>
      <c r="E234" s="42">
        <v>44999</v>
      </c>
      <c r="M234" s="2" t="s">
        <v>670</v>
      </c>
    </row>
    <row r="235" spans="1:13" x14ac:dyDescent="0.25">
      <c r="A235" s="2" t="str">
        <f t="shared" si="3"/>
        <v>58118220250 - Professional Recruitment Australia Pty Ltd</v>
      </c>
      <c r="C235" s="41">
        <v>58118220250</v>
      </c>
      <c r="D235" s="41" t="s">
        <v>974</v>
      </c>
      <c r="E235" s="42">
        <v>44804</v>
      </c>
      <c r="M235" s="2" t="s">
        <v>453</v>
      </c>
    </row>
    <row r="236" spans="1:13" x14ac:dyDescent="0.25">
      <c r="A236" s="2" t="str">
        <f t="shared" si="3"/>
        <v>13600188396 - PROFUSION PAC PTY LTD</v>
      </c>
      <c r="C236" s="41">
        <v>13600188396</v>
      </c>
      <c r="D236" s="41" t="s">
        <v>862</v>
      </c>
      <c r="E236" s="42">
        <v>44389</v>
      </c>
      <c r="M236" s="2" t="s">
        <v>434</v>
      </c>
    </row>
    <row r="237" spans="1:13" x14ac:dyDescent="0.25">
      <c r="A237" s="2" t="str">
        <f t="shared" si="3"/>
        <v>66005585811 - Programmed Skilled Workforce Limited</v>
      </c>
      <c r="C237" s="41">
        <v>66005585811</v>
      </c>
      <c r="D237" s="41" t="s">
        <v>948</v>
      </c>
      <c r="E237" s="42">
        <v>44315</v>
      </c>
      <c r="H237" s="16">
        <v>45566</v>
      </c>
      <c r="I237" s="16">
        <v>44493</v>
      </c>
      <c r="J237" s="34">
        <v>45566</v>
      </c>
      <c r="M237" s="2" t="s">
        <v>489</v>
      </c>
    </row>
    <row r="238" spans="1:13" x14ac:dyDescent="0.25">
      <c r="A238" s="2" t="str">
        <f t="shared" si="3"/>
        <v>48635039182 - PROGRESSIVE PEOPLE SERVICING PTY LTD</v>
      </c>
      <c r="C238" s="41">
        <v>48635039182</v>
      </c>
      <c r="D238" s="41" t="s">
        <v>863</v>
      </c>
      <c r="E238" s="42">
        <v>44488</v>
      </c>
      <c r="M238" s="2" t="s">
        <v>643</v>
      </c>
    </row>
    <row r="239" spans="1:13" x14ac:dyDescent="0.25">
      <c r="A239" s="2" t="str">
        <f t="shared" si="3"/>
        <v>92003360825 - PROHUN PTY LTD</v>
      </c>
      <c r="C239" s="41">
        <v>92003360825</v>
      </c>
      <c r="D239" s="41" t="s">
        <v>864</v>
      </c>
      <c r="E239" s="42">
        <v>44895</v>
      </c>
      <c r="M239" s="2" t="s">
        <v>635</v>
      </c>
    </row>
    <row r="240" spans="1:13" x14ac:dyDescent="0.25">
      <c r="A240" s="2" t="str">
        <f t="shared" si="3"/>
        <v>13084197795 - Project Management Partners Pty Limited</v>
      </c>
      <c r="C240" s="41">
        <v>13084197795</v>
      </c>
      <c r="D240" s="41" t="s">
        <v>966</v>
      </c>
      <c r="E240" s="42">
        <v>45002</v>
      </c>
      <c r="M240" s="2" t="s">
        <v>451</v>
      </c>
    </row>
    <row r="241" spans="1:13" x14ac:dyDescent="0.25">
      <c r="A241" s="2" t="str">
        <f t="shared" si="3"/>
        <v>72124060466 - Protech Personnel (NSW) Pty Ltd</v>
      </c>
      <c r="C241" s="41">
        <v>72124060466</v>
      </c>
      <c r="D241" s="41" t="s">
        <v>865</v>
      </c>
      <c r="E241" s="42">
        <v>44950</v>
      </c>
      <c r="M241" s="2" t="s">
        <v>644</v>
      </c>
    </row>
    <row r="242" spans="1:13" x14ac:dyDescent="0.25">
      <c r="A242" s="2" t="str">
        <f t="shared" si="3"/>
        <v>88097196186 - PROTON PROJECTS PTY LTD</v>
      </c>
      <c r="C242" s="41">
        <v>88097196186</v>
      </c>
      <c r="D242" s="41" t="s">
        <v>866</v>
      </c>
      <c r="E242" s="42">
        <v>44811</v>
      </c>
      <c r="M242" s="2" t="s">
        <v>301</v>
      </c>
    </row>
    <row r="243" spans="1:13" x14ac:dyDescent="0.25">
      <c r="A243" s="2" t="str">
        <f t="shared" si="3"/>
        <v>35088197237 - Pulse Staffing Australia PTY LTD</v>
      </c>
      <c r="C243" s="41">
        <v>35088197237</v>
      </c>
      <c r="D243" s="41" t="s">
        <v>987</v>
      </c>
      <c r="E243" s="42">
        <v>45048</v>
      </c>
      <c r="M243" s="2" t="s">
        <v>512</v>
      </c>
    </row>
    <row r="244" spans="1:13" x14ac:dyDescent="0.25">
      <c r="A244" s="2" t="str">
        <f t="shared" si="3"/>
        <v>75608589644 - PURE ADVISORY AUSTRALIA PTY LTD</v>
      </c>
      <c r="C244" s="41">
        <v>75608589644</v>
      </c>
      <c r="D244" s="41" t="s">
        <v>867</v>
      </c>
      <c r="E244" s="42">
        <v>43682</v>
      </c>
      <c r="M244" s="2" t="s">
        <v>631</v>
      </c>
    </row>
    <row r="245" spans="1:13" x14ac:dyDescent="0.25">
      <c r="A245" s="2" t="str">
        <f t="shared" si="3"/>
        <v>73600809925 - PURE RAIL PTY LTD</v>
      </c>
      <c r="C245" s="41">
        <v>73600809925</v>
      </c>
      <c r="D245" s="41" t="s">
        <v>868</v>
      </c>
      <c r="E245" s="42">
        <v>44453</v>
      </c>
      <c r="M245" s="2" t="s">
        <v>532</v>
      </c>
    </row>
    <row r="246" spans="1:13" x14ac:dyDescent="0.25">
      <c r="A246" s="2" t="str">
        <f t="shared" si="3"/>
        <v>50079721832 - Quadrant Recruitment Pty Ltd</v>
      </c>
      <c r="C246" s="41">
        <v>50079721832</v>
      </c>
      <c r="D246" s="41" t="s">
        <v>990</v>
      </c>
      <c r="E246" s="42">
        <v>44228</v>
      </c>
      <c r="M246" s="2" t="s">
        <v>619</v>
      </c>
    </row>
    <row r="247" spans="1:13" x14ac:dyDescent="0.25">
      <c r="A247" s="2" t="str">
        <f t="shared" si="3"/>
        <v>34101305775 - Quality People Pty Ltd</v>
      </c>
      <c r="C247" s="41">
        <v>34101305775</v>
      </c>
      <c r="D247" s="41" t="s">
        <v>959</v>
      </c>
      <c r="E247" s="42">
        <v>44972</v>
      </c>
      <c r="M247" s="2" t="s">
        <v>674</v>
      </c>
    </row>
    <row r="248" spans="1:13" x14ac:dyDescent="0.25">
      <c r="A248" s="2" t="str">
        <f t="shared" si="3"/>
        <v>99643435045 - QUAY APPOINTMENTS PTY LTD</v>
      </c>
      <c r="C248" s="41">
        <v>99643435045</v>
      </c>
      <c r="D248" s="41" t="s">
        <v>870</v>
      </c>
      <c r="E248" s="42">
        <v>44902</v>
      </c>
      <c r="M248" s="2" t="s">
        <v>557</v>
      </c>
    </row>
    <row r="249" spans="1:13" x14ac:dyDescent="0.25">
      <c r="A249" s="2" t="str">
        <f t="shared" si="3"/>
        <v>35127257845 - Qube Recruitment Pty Limited</v>
      </c>
      <c r="C249" s="41">
        <v>35127257845</v>
      </c>
      <c r="D249" s="41" t="s">
        <v>871</v>
      </c>
      <c r="E249" s="42">
        <v>44846</v>
      </c>
      <c r="M249" s="2" t="s">
        <v>569</v>
      </c>
    </row>
    <row r="250" spans="1:13" x14ac:dyDescent="0.25">
      <c r="A250" s="2" t="str">
        <f t="shared" si="3"/>
        <v>27145176192 - Rail Planning Services Pty Ltd</v>
      </c>
      <c r="C250" s="41">
        <v>27145176192</v>
      </c>
      <c r="D250" s="41" t="s">
        <v>872</v>
      </c>
      <c r="E250" s="42">
        <v>44791</v>
      </c>
      <c r="M250" s="2" t="s">
        <v>533</v>
      </c>
    </row>
    <row r="251" spans="1:13" ht="12" customHeight="1" x14ac:dyDescent="0.25">
      <c r="A251" s="2" t="str">
        <f t="shared" si="3"/>
        <v>21003923046 - RAINS &amp; ASSOCIATES PTY. LIMITED</v>
      </c>
      <c r="C251" s="41">
        <v>21003923046</v>
      </c>
      <c r="D251" s="41" t="s">
        <v>873</v>
      </c>
      <c r="E251" s="42">
        <v>45002</v>
      </c>
      <c r="M251" s="2" t="s">
        <v>606</v>
      </c>
    </row>
    <row r="252" spans="1:13" x14ac:dyDescent="0.25">
      <c r="A252" s="2" t="str">
        <f t="shared" si="3"/>
        <v>28080275378 - RANDSTAD PTY LIMITED</v>
      </c>
      <c r="C252" s="41">
        <v>28080275378</v>
      </c>
      <c r="D252" s="41" t="s">
        <v>874</v>
      </c>
      <c r="E252" s="42">
        <v>44965</v>
      </c>
      <c r="M252" s="2" t="s">
        <v>19</v>
      </c>
    </row>
    <row r="253" spans="1:13" x14ac:dyDescent="0.25">
      <c r="A253" s="2" t="str">
        <f t="shared" si="3"/>
        <v>57613523176 - RAREKIND PEOPLE PTY LIMITED</v>
      </c>
      <c r="C253" s="41">
        <v>57613523176</v>
      </c>
      <c r="D253" s="41" t="s">
        <v>875</v>
      </c>
      <c r="E253" s="42">
        <v>44895</v>
      </c>
      <c r="M253" s="2" t="s">
        <v>528</v>
      </c>
    </row>
    <row r="254" spans="1:13" x14ac:dyDescent="0.25">
      <c r="A254" s="2" t="str">
        <f t="shared" si="3"/>
        <v>63132187172 - Record Information Management Solutions Pty Ltd</v>
      </c>
      <c r="C254" s="41">
        <v>63132187172</v>
      </c>
      <c r="D254" s="41" t="s">
        <v>879</v>
      </c>
      <c r="E254" s="42">
        <v>44804</v>
      </c>
      <c r="M254" s="2" t="s">
        <v>413</v>
      </c>
    </row>
    <row r="255" spans="1:13" x14ac:dyDescent="0.25">
      <c r="A255" s="2" t="str">
        <f t="shared" si="3"/>
        <v>80105441469 - Recruit I.T</v>
      </c>
      <c r="C255" s="41">
        <v>80105441469</v>
      </c>
      <c r="D255" s="41" t="s">
        <v>960</v>
      </c>
      <c r="E255" s="42">
        <v>44972</v>
      </c>
      <c r="M255" s="2" t="s">
        <v>343</v>
      </c>
    </row>
    <row r="256" spans="1:13" x14ac:dyDescent="0.25">
      <c r="A256" s="2" t="str">
        <f t="shared" si="3"/>
        <v>55137432270 - Recruit Now Pty Ltd</v>
      </c>
      <c r="C256" s="41">
        <v>55137432270</v>
      </c>
      <c r="D256" s="41" t="s">
        <v>876</v>
      </c>
      <c r="E256" s="42">
        <v>45044</v>
      </c>
      <c r="M256" s="2" t="s">
        <v>568</v>
      </c>
    </row>
    <row r="257" spans="1:13" x14ac:dyDescent="0.25">
      <c r="A257" s="2" t="str">
        <f t="shared" si="3"/>
        <v>64104359248 - RECRUITMENT EDGE PTY LTD</v>
      </c>
      <c r="C257" s="41">
        <v>64104359248</v>
      </c>
      <c r="D257" s="41" t="s">
        <v>877</v>
      </c>
      <c r="E257" s="42">
        <v>45062</v>
      </c>
      <c r="M257" s="2" t="s">
        <v>221</v>
      </c>
    </row>
    <row r="258" spans="1:13" x14ac:dyDescent="0.25">
      <c r="A258" s="2" t="str">
        <f t="shared" ref="A258:A321" si="4">C258&amp;" - "&amp;D258</f>
        <v>82142902305 - Redpath Partners Pty Ltd</v>
      </c>
      <c r="C258" s="41">
        <v>82142902305</v>
      </c>
      <c r="D258" s="41" t="s">
        <v>878</v>
      </c>
      <c r="E258" s="42">
        <v>44426</v>
      </c>
      <c r="M258" s="2" t="s">
        <v>327</v>
      </c>
    </row>
    <row r="259" spans="1:13" x14ac:dyDescent="0.25">
      <c r="A259" s="2" t="str">
        <f t="shared" si="4"/>
        <v>88610751490 - Rennie Bros Tree Surgeons Pty Ltd</v>
      </c>
      <c r="C259" s="41">
        <v>88610751490</v>
      </c>
      <c r="D259" s="41" t="s">
        <v>949</v>
      </c>
      <c r="E259" s="42">
        <v>44991</v>
      </c>
      <c r="H259" s="16">
        <v>45839</v>
      </c>
      <c r="I259" s="16">
        <v>44466</v>
      </c>
      <c r="J259" s="34">
        <v>45839</v>
      </c>
      <c r="M259" s="2" t="s">
        <v>492</v>
      </c>
    </row>
    <row r="260" spans="1:13" x14ac:dyDescent="0.25">
      <c r="A260" s="2" t="str">
        <f t="shared" si="4"/>
        <v>75118636310 - Resource 23 Pty Ltd</v>
      </c>
      <c r="C260" s="41">
        <v>75118636310</v>
      </c>
      <c r="D260" s="41" t="s">
        <v>970</v>
      </c>
      <c r="E260" s="42">
        <v>45057</v>
      </c>
      <c r="M260" s="2" t="s">
        <v>609</v>
      </c>
    </row>
    <row r="261" spans="1:13" x14ac:dyDescent="0.25">
      <c r="A261" s="2" t="str">
        <f t="shared" si="4"/>
        <v>18086411467 - RNC PTY LIMITED</v>
      </c>
      <c r="C261" s="41">
        <v>18086411467</v>
      </c>
      <c r="D261" s="41" t="s">
        <v>880</v>
      </c>
      <c r="E261" s="42">
        <v>44712</v>
      </c>
      <c r="M261" s="2" t="s">
        <v>655</v>
      </c>
    </row>
    <row r="262" spans="1:13" x14ac:dyDescent="0.25">
      <c r="A262" s="2" t="str">
        <f t="shared" si="4"/>
        <v>18079521618 - Robert Walters Pty Ltd</v>
      </c>
      <c r="C262" s="41">
        <v>18079521618</v>
      </c>
      <c r="D262" s="41" t="s">
        <v>962</v>
      </c>
      <c r="E262" s="42">
        <v>44768</v>
      </c>
      <c r="M262" s="2" t="s">
        <v>605</v>
      </c>
    </row>
    <row r="263" spans="1:13" x14ac:dyDescent="0.25">
      <c r="A263" s="2" t="str">
        <f t="shared" si="4"/>
        <v>99167081772 - RUBIX SOLUTIONS PTY. LTD.</v>
      </c>
      <c r="C263" s="41">
        <v>99167081772</v>
      </c>
      <c r="D263" s="41" t="s">
        <v>1025</v>
      </c>
      <c r="E263" s="42">
        <v>45184</v>
      </c>
      <c r="H263" s="16">
        <v>45231</v>
      </c>
      <c r="I263" s="16">
        <v>44526</v>
      </c>
      <c r="J263" s="34">
        <v>45231</v>
      </c>
      <c r="M263" s="2" t="s">
        <v>484</v>
      </c>
    </row>
    <row r="264" spans="1:13" x14ac:dyDescent="0.25">
      <c r="A264" s="2" t="str">
        <f t="shared" si="4"/>
        <v>73118021926 - S2M Executive Pty Ltd</v>
      </c>
      <c r="C264" s="41">
        <v>73118021926</v>
      </c>
      <c r="D264" s="41" t="s">
        <v>954</v>
      </c>
      <c r="E264" s="42">
        <v>44440</v>
      </c>
      <c r="M264" s="2" t="s">
        <v>603</v>
      </c>
    </row>
    <row r="265" spans="1:13" x14ac:dyDescent="0.25">
      <c r="A265" s="2" t="str">
        <f t="shared" si="4"/>
        <v>22133366300 - SAFETY AUSTRALIA GROUP PTY LIMITED</v>
      </c>
      <c r="C265" s="41">
        <v>22133366300</v>
      </c>
      <c r="D265" s="41" t="s">
        <v>881</v>
      </c>
      <c r="E265" s="42">
        <v>44900</v>
      </c>
      <c r="M265" s="2" t="s">
        <v>344</v>
      </c>
    </row>
    <row r="266" spans="1:13" x14ac:dyDescent="0.25">
      <c r="A266" s="2" t="str">
        <f t="shared" si="4"/>
        <v>97149240255 - Salt &amp; Shein Services Pty Limited</v>
      </c>
      <c r="C266" s="41">
        <v>97149240255</v>
      </c>
      <c r="D266" s="41" t="s">
        <v>882</v>
      </c>
      <c r="E266" s="42">
        <v>44692</v>
      </c>
      <c r="M266" s="2" t="s">
        <v>544</v>
      </c>
    </row>
    <row r="267" spans="1:13" x14ac:dyDescent="0.25">
      <c r="A267" s="2" t="str">
        <f t="shared" si="4"/>
        <v>54167925180 - SALT SEARCH PTY LTD</v>
      </c>
      <c r="C267" s="41">
        <v>54167925180</v>
      </c>
      <c r="D267" s="41" t="s">
        <v>888</v>
      </c>
      <c r="E267" s="42">
        <v>45008</v>
      </c>
      <c r="M267" s="2" t="s">
        <v>507</v>
      </c>
    </row>
    <row r="268" spans="1:13" x14ac:dyDescent="0.25">
      <c r="A268" s="2" t="str">
        <f t="shared" si="4"/>
        <v>72143263147 - SB RECRUITMENT PTY LIMITED</v>
      </c>
      <c r="C268" s="41">
        <v>72143263147</v>
      </c>
      <c r="D268" s="41" t="s">
        <v>884</v>
      </c>
      <c r="E268" s="42">
        <v>44950</v>
      </c>
      <c r="M268" s="2" t="s">
        <v>645</v>
      </c>
    </row>
    <row r="269" spans="1:13" x14ac:dyDescent="0.25">
      <c r="A269" s="2" t="str">
        <f t="shared" si="4"/>
        <v>70108572032 - SDP SOLUTIONS PTY LTD</v>
      </c>
      <c r="C269" s="41">
        <v>70108572032</v>
      </c>
      <c r="D269" s="41" t="s">
        <v>885</v>
      </c>
      <c r="E269" s="42">
        <v>44904</v>
      </c>
      <c r="M269" s="2" t="s">
        <v>581</v>
      </c>
    </row>
    <row r="270" spans="1:13" x14ac:dyDescent="0.25">
      <c r="A270" s="2" t="str">
        <f t="shared" si="4"/>
        <v>13146261529 - SECURE AGILITY PTY LTD</v>
      </c>
      <c r="C270" s="41">
        <v>13146261529</v>
      </c>
      <c r="D270" s="41" t="s">
        <v>886</v>
      </c>
      <c r="E270" s="42">
        <v>44819</v>
      </c>
      <c r="M270" s="2" t="s">
        <v>366</v>
      </c>
    </row>
    <row r="271" spans="1:13" x14ac:dyDescent="0.25">
      <c r="A271" s="2" t="str">
        <f t="shared" si="4"/>
        <v>72156513138 - SEERS DIGITAL</v>
      </c>
      <c r="C271" s="41">
        <v>72156513138</v>
      </c>
      <c r="D271" s="41" t="s">
        <v>1024</v>
      </c>
      <c r="E271" s="42">
        <v>44777</v>
      </c>
      <c r="H271" s="16">
        <v>44682</v>
      </c>
      <c r="I271" s="16">
        <v>44580</v>
      </c>
      <c r="J271" s="34">
        <v>44682</v>
      </c>
      <c r="M271" s="2" t="s">
        <v>437</v>
      </c>
    </row>
    <row r="272" spans="1:13" x14ac:dyDescent="0.25">
      <c r="A272" s="2" t="str">
        <f t="shared" si="4"/>
        <v>54135824421 - Shire Gardens Pty Ltd</v>
      </c>
      <c r="C272" s="41">
        <v>54135824421</v>
      </c>
      <c r="D272" s="41" t="s">
        <v>972</v>
      </c>
      <c r="E272" s="42">
        <v>44441</v>
      </c>
      <c r="M272" s="2" t="s">
        <v>668</v>
      </c>
    </row>
    <row r="273" spans="1:13" x14ac:dyDescent="0.25">
      <c r="A273" s="2" t="str">
        <f t="shared" si="4"/>
        <v>78612400530 - SIGTECH SOLUTIONS AUSTRALIA PTY LIMITED</v>
      </c>
      <c r="C273" s="41">
        <v>78612400530</v>
      </c>
      <c r="D273" s="41" t="s">
        <v>887</v>
      </c>
      <c r="E273" s="42">
        <v>44818</v>
      </c>
      <c r="M273" s="2" t="s">
        <v>367</v>
      </c>
    </row>
    <row r="274" spans="1:13" x14ac:dyDescent="0.25">
      <c r="A274" s="2" t="str">
        <f t="shared" si="4"/>
        <v>70121195999 - SIRIUS PEOPLE PTY LTD</v>
      </c>
      <c r="C274" s="41">
        <v>70121195999</v>
      </c>
      <c r="D274" s="41" t="s">
        <v>929</v>
      </c>
      <c r="E274" s="42">
        <v>45016</v>
      </c>
      <c r="H274" s="16">
        <v>45413</v>
      </c>
      <c r="I274" s="16">
        <v>44508</v>
      </c>
      <c r="J274" s="34">
        <v>45413</v>
      </c>
      <c r="M274" s="2" t="s">
        <v>486</v>
      </c>
    </row>
    <row r="275" spans="1:13" x14ac:dyDescent="0.25">
      <c r="A275" s="2" t="str">
        <f t="shared" si="4"/>
        <v>21002407589 - SKILLSET</v>
      </c>
      <c r="C275" s="41">
        <v>21002407589</v>
      </c>
      <c r="D275" s="41" t="s">
        <v>945</v>
      </c>
      <c r="E275" s="42">
        <v>44812</v>
      </c>
      <c r="H275" s="16">
        <v>45139</v>
      </c>
      <c r="I275" s="16">
        <v>44535</v>
      </c>
      <c r="J275" s="34">
        <v>45139</v>
      </c>
      <c r="M275" s="2" t="s">
        <v>441</v>
      </c>
    </row>
    <row r="276" spans="1:13" x14ac:dyDescent="0.25">
      <c r="A276" s="2" t="str">
        <f t="shared" si="4"/>
        <v>78082056782 - SOS RECRUITMENT</v>
      </c>
      <c r="C276" s="41">
        <v>78082056782</v>
      </c>
      <c r="D276" s="41" t="s">
        <v>1021</v>
      </c>
      <c r="E276" s="42">
        <v>45065</v>
      </c>
      <c r="M276" s="2" t="s">
        <v>676</v>
      </c>
    </row>
    <row r="277" spans="1:13" x14ac:dyDescent="0.25">
      <c r="A277" s="2" t="str">
        <f t="shared" si="4"/>
        <v>60001719259 - SPINIFEX RECRUITING PTY LTD</v>
      </c>
      <c r="C277" s="41">
        <v>60001719259</v>
      </c>
      <c r="D277" s="41" t="s">
        <v>889</v>
      </c>
      <c r="E277" s="42">
        <v>44817</v>
      </c>
      <c r="H277" s="16">
        <v>45717</v>
      </c>
      <c r="I277" s="16">
        <v>44478</v>
      </c>
      <c r="J277" s="34">
        <v>45717</v>
      </c>
      <c r="M277" s="2" t="s">
        <v>491</v>
      </c>
    </row>
    <row r="278" spans="1:13" x14ac:dyDescent="0.25">
      <c r="A278" s="2" t="str">
        <f t="shared" si="4"/>
        <v>80117862852 - Statewide Management Services</v>
      </c>
      <c r="C278" s="41">
        <v>80117862852</v>
      </c>
      <c r="D278" s="41" t="s">
        <v>944</v>
      </c>
      <c r="E278" s="42">
        <v>44489</v>
      </c>
      <c r="H278" s="16">
        <v>45108</v>
      </c>
      <c r="I278" s="16">
        <v>44538</v>
      </c>
      <c r="J278" s="34">
        <v>45108</v>
      </c>
      <c r="M278" s="2" t="s">
        <v>346</v>
      </c>
    </row>
    <row r="279" spans="1:13" x14ac:dyDescent="0.25">
      <c r="A279" s="2" t="str">
        <f t="shared" si="4"/>
        <v>50146866846 - STEP5 CONSULT PTY LTD</v>
      </c>
      <c r="C279" s="41">
        <v>50146866846</v>
      </c>
      <c r="D279" s="41" t="s">
        <v>930</v>
      </c>
      <c r="E279" s="42">
        <v>45055</v>
      </c>
      <c r="M279" s="2" t="s">
        <v>426</v>
      </c>
    </row>
    <row r="280" spans="1:13" x14ac:dyDescent="0.25">
      <c r="A280" s="2" t="str">
        <f t="shared" si="4"/>
        <v>72093385874 - STOPGAP PTY LIMITED</v>
      </c>
      <c r="C280" s="41">
        <v>72093385874</v>
      </c>
      <c r="D280" s="41" t="s">
        <v>890</v>
      </c>
      <c r="E280" s="42">
        <v>44817</v>
      </c>
      <c r="H280" s="16">
        <v>45778</v>
      </c>
      <c r="I280" s="16">
        <v>44472</v>
      </c>
      <c r="J280" s="34">
        <v>45778</v>
      </c>
      <c r="M280" s="2" t="s">
        <v>665</v>
      </c>
    </row>
    <row r="281" spans="1:13" x14ac:dyDescent="0.25">
      <c r="A281" s="2" t="str">
        <f t="shared" si="4"/>
        <v>90135301727 - SUGARMAN GROUP INTERNATIONAL PTY LIMITED</v>
      </c>
      <c r="C281" s="41">
        <v>90135301727</v>
      </c>
      <c r="D281" s="41" t="s">
        <v>891</v>
      </c>
      <c r="E281" s="42">
        <v>43255</v>
      </c>
      <c r="M281" s="2" t="s">
        <v>390</v>
      </c>
    </row>
    <row r="282" spans="1:13" x14ac:dyDescent="0.25">
      <c r="A282" s="2" t="str">
        <f t="shared" si="4"/>
        <v>13067280433 - SWETHA INTERNATIONAL PTY LTD</v>
      </c>
      <c r="C282" s="41">
        <v>13067280433</v>
      </c>
      <c r="D282" s="41" t="s">
        <v>892</v>
      </c>
      <c r="E282" s="42">
        <v>45044</v>
      </c>
      <c r="M282" s="2" t="s">
        <v>340</v>
      </c>
    </row>
    <row r="283" spans="1:13" x14ac:dyDescent="0.25">
      <c r="A283" s="2" t="str">
        <f t="shared" si="4"/>
        <v>39106413610 - SYDNEY ARBOR TREES PTY. LIMITED</v>
      </c>
      <c r="C283" s="41">
        <v>39106413610</v>
      </c>
      <c r="D283" s="41" t="s">
        <v>893</v>
      </c>
      <c r="E283" s="42">
        <v>44819</v>
      </c>
      <c r="M283" s="2" t="s">
        <v>348</v>
      </c>
    </row>
    <row r="284" spans="1:13" x14ac:dyDescent="0.25">
      <c r="A284" s="2" t="str">
        <f t="shared" si="4"/>
        <v>87003008884 - SYDNEY TRAINING AND EMPLOYMENT LTD</v>
      </c>
      <c r="C284" s="41">
        <v>87003008884</v>
      </c>
      <c r="D284" s="41" t="s">
        <v>701</v>
      </c>
      <c r="E284" s="42">
        <v>44768</v>
      </c>
      <c r="M284" s="2" t="s">
        <v>365</v>
      </c>
    </row>
    <row r="285" spans="1:13" x14ac:dyDescent="0.25">
      <c r="A285" s="2" t="str">
        <f t="shared" si="4"/>
        <v>77619282825 - SYMMETRY HUMAN RESOURCES GROUP PTY LTD</v>
      </c>
      <c r="C285" s="41">
        <v>77619282825</v>
      </c>
      <c r="D285" s="41" t="s">
        <v>700</v>
      </c>
      <c r="E285" s="42">
        <v>44389</v>
      </c>
      <c r="M285" s="2" t="s">
        <v>660</v>
      </c>
    </row>
    <row r="286" spans="1:13" x14ac:dyDescent="0.25">
      <c r="A286" s="2" t="str">
        <f t="shared" si="4"/>
        <v>98107527748 - Synergy Recruitment Solutions Pty. Ltd</v>
      </c>
      <c r="C286" s="41">
        <v>98107527748</v>
      </c>
      <c r="D286" s="41" t="s">
        <v>894</v>
      </c>
      <c r="E286" s="42">
        <v>45008</v>
      </c>
      <c r="M286" s="2" t="s">
        <v>396</v>
      </c>
    </row>
    <row r="287" spans="1:13" x14ac:dyDescent="0.25">
      <c r="A287" s="2" t="str">
        <f t="shared" si="4"/>
        <v>94149266615 - Talent Connect Australia PTY LTD</v>
      </c>
      <c r="C287" s="41">
        <v>94149266615</v>
      </c>
      <c r="D287" s="41" t="s">
        <v>965</v>
      </c>
      <c r="E287" s="42">
        <v>44321</v>
      </c>
      <c r="M287" s="2" t="s">
        <v>607</v>
      </c>
    </row>
    <row r="288" spans="1:13" x14ac:dyDescent="0.25">
      <c r="A288" s="2" t="str">
        <f t="shared" si="4"/>
        <v>95121819305 - TALENT INTERNATIONAL (ACT) PTY LTD</v>
      </c>
      <c r="C288" s="41">
        <v>95121819305</v>
      </c>
      <c r="D288" s="41" t="s">
        <v>931</v>
      </c>
      <c r="E288" s="42">
        <v>44967</v>
      </c>
      <c r="M288" s="2" t="s">
        <v>347</v>
      </c>
    </row>
    <row r="289" spans="1:13" x14ac:dyDescent="0.25">
      <c r="A289" s="2" t="str">
        <f t="shared" si="4"/>
        <v>15094099617 - Talent International (NSW) Pty Ltd</v>
      </c>
      <c r="C289" s="41">
        <v>15094099617</v>
      </c>
      <c r="D289" s="41" t="s">
        <v>1006</v>
      </c>
      <c r="E289" s="42">
        <v>44746</v>
      </c>
      <c r="M289" s="2" t="s">
        <v>368</v>
      </c>
    </row>
    <row r="290" spans="1:13" x14ac:dyDescent="0.25">
      <c r="A290" s="2" t="str">
        <f t="shared" si="4"/>
        <v>84128924667 - TALENT REALISED PTY LTD</v>
      </c>
      <c r="C290" s="41">
        <v>84128924667</v>
      </c>
      <c r="D290" s="41" t="s">
        <v>883</v>
      </c>
      <c r="E290" s="42">
        <v>44588</v>
      </c>
      <c r="M290" s="2" t="s">
        <v>656</v>
      </c>
    </row>
    <row r="291" spans="1:13" x14ac:dyDescent="0.25">
      <c r="A291" s="2" t="str">
        <f t="shared" si="4"/>
        <v>41164859714 - TALENT STREET HOLDINGS PTY LTD</v>
      </c>
      <c r="C291" s="41">
        <v>41164859714</v>
      </c>
      <c r="D291" s="41" t="s">
        <v>850</v>
      </c>
      <c r="E291" s="42">
        <v>45055</v>
      </c>
      <c r="M291" s="2" t="s">
        <v>404</v>
      </c>
    </row>
    <row r="292" spans="1:13" x14ac:dyDescent="0.25">
      <c r="A292" s="2" t="str">
        <f t="shared" si="4"/>
        <v>69142772290 - TALENT WEB RECRUITMENT PTY LIMITED</v>
      </c>
      <c r="C292" s="41">
        <v>69142772290</v>
      </c>
      <c r="D292" s="41" t="s">
        <v>895</v>
      </c>
      <c r="E292" s="42">
        <v>45049</v>
      </c>
      <c r="M292" s="2" t="s">
        <v>629</v>
      </c>
    </row>
    <row r="293" spans="1:13" x14ac:dyDescent="0.25">
      <c r="A293" s="2" t="str">
        <f t="shared" si="4"/>
        <v>33129616119 - TALENTPOOL RECRUITMENT PTY. LTD.</v>
      </c>
      <c r="C293" s="41">
        <v>33129616119</v>
      </c>
      <c r="D293" s="41" t="s">
        <v>896</v>
      </c>
      <c r="E293" s="42">
        <v>45049</v>
      </c>
      <c r="M293" s="2" t="s">
        <v>341</v>
      </c>
    </row>
    <row r="294" spans="1:13" x14ac:dyDescent="0.25">
      <c r="A294" s="2" t="str">
        <f t="shared" si="4"/>
        <v>51615432703 - TALENZA PTY. LTD.</v>
      </c>
      <c r="C294" s="41">
        <v>51615432703</v>
      </c>
      <c r="D294" s="41" t="s">
        <v>897</v>
      </c>
      <c r="E294" s="42">
        <v>44819</v>
      </c>
      <c r="M294" s="2" t="s">
        <v>565</v>
      </c>
    </row>
    <row r="295" spans="1:13" x14ac:dyDescent="0.25">
      <c r="A295" s="2" t="str">
        <f t="shared" si="4"/>
        <v>68099564995 - TAR Technologies Pty Ltd</v>
      </c>
      <c r="C295" s="41">
        <v>68099564995</v>
      </c>
      <c r="D295" s="41" t="s">
        <v>980</v>
      </c>
      <c r="E295" s="42">
        <v>45008</v>
      </c>
      <c r="M295" s="2" t="s">
        <v>421</v>
      </c>
    </row>
    <row r="296" spans="1:13" x14ac:dyDescent="0.25">
      <c r="A296" s="2" t="str">
        <f t="shared" si="4"/>
        <v>88093901841 - TARDIS GROUP PTY LTD</v>
      </c>
      <c r="C296" s="41">
        <v>88093901841</v>
      </c>
      <c r="D296" s="41" t="s">
        <v>898</v>
      </c>
      <c r="E296" s="42">
        <v>44895</v>
      </c>
      <c r="M296" s="2" t="s">
        <v>462</v>
      </c>
    </row>
    <row r="297" spans="1:13" x14ac:dyDescent="0.25">
      <c r="A297" s="2" t="str">
        <f t="shared" si="4"/>
        <v>40607989293 - Techforce Services Pty Ltd</v>
      </c>
      <c r="C297" s="41">
        <v>40607989293</v>
      </c>
      <c r="D297" s="41" t="s">
        <v>967</v>
      </c>
      <c r="E297" s="42">
        <v>45042</v>
      </c>
      <c r="M297" s="2" t="s">
        <v>498</v>
      </c>
    </row>
    <row r="298" spans="1:13" x14ac:dyDescent="0.25">
      <c r="A298" s="2" t="str">
        <f t="shared" si="4"/>
        <v>63075561778 - TECHPOINT CONSULTING PTY. LIMITED</v>
      </c>
      <c r="C298" s="41">
        <v>63075561778</v>
      </c>
      <c r="D298" s="41" t="s">
        <v>899</v>
      </c>
      <c r="E298" s="42">
        <v>45048</v>
      </c>
      <c r="M298" s="2" t="s">
        <v>459</v>
      </c>
    </row>
    <row r="299" spans="1:13" x14ac:dyDescent="0.25">
      <c r="A299" s="2" t="str">
        <f t="shared" si="4"/>
        <v>18094314637 - TECHWRITER PLACEMENTS PTY LIMITED</v>
      </c>
      <c r="C299" s="41">
        <v>18094314637</v>
      </c>
      <c r="D299" s="41" t="s">
        <v>901</v>
      </c>
      <c r="E299" s="42">
        <v>44904</v>
      </c>
      <c r="M299" s="2" t="s">
        <v>433</v>
      </c>
    </row>
    <row r="300" spans="1:13" x14ac:dyDescent="0.25">
      <c r="A300" s="2" t="str">
        <f t="shared" si="4"/>
        <v>65615242469 - TENACITY CX PTY. LTD.</v>
      </c>
      <c r="C300" s="41">
        <v>65615242469</v>
      </c>
      <c r="D300" s="41" t="s">
        <v>932</v>
      </c>
      <c r="E300" s="42">
        <v>45065</v>
      </c>
      <c r="M300" s="2" t="s">
        <v>549</v>
      </c>
    </row>
    <row r="301" spans="1:13" x14ac:dyDescent="0.25">
      <c r="A301" s="2" t="str">
        <f t="shared" si="4"/>
        <v>55086799715 - THE BLACKADDER RECRUITMENT COMPANY PTY. LIMITED</v>
      </c>
      <c r="C301" s="41">
        <v>55086799715</v>
      </c>
      <c r="D301" s="41" t="s">
        <v>904</v>
      </c>
      <c r="E301" s="42">
        <v>45055</v>
      </c>
      <c r="M301" s="2" t="s">
        <v>222</v>
      </c>
    </row>
    <row r="302" spans="1:13" x14ac:dyDescent="0.25">
      <c r="A302" s="2" t="str">
        <f t="shared" si="4"/>
        <v>34167531419 - THE DECIPHER BUREAU PTY LTD</v>
      </c>
      <c r="C302" s="41">
        <v>34167531419</v>
      </c>
      <c r="D302" s="41" t="s">
        <v>905</v>
      </c>
      <c r="E302" s="42">
        <v>44399</v>
      </c>
      <c r="M302" s="2" t="s">
        <v>350</v>
      </c>
    </row>
    <row r="303" spans="1:13" x14ac:dyDescent="0.25">
      <c r="A303" s="2" t="str">
        <f t="shared" si="4"/>
        <v>50162136496 - THE NETWORK WORLDWIDE PTY. LTD.</v>
      </c>
      <c r="C303" s="41">
        <v>50162136496</v>
      </c>
      <c r="D303" s="41" t="s">
        <v>906</v>
      </c>
      <c r="E303" s="42">
        <v>44442</v>
      </c>
      <c r="M303" s="2" t="s">
        <v>621</v>
      </c>
    </row>
    <row r="304" spans="1:13" x14ac:dyDescent="0.25">
      <c r="A304" s="2" t="str">
        <f t="shared" si="4"/>
        <v>53116521727 - THE NEXT STEP RECRUITMENT COMPANY (NSW) PTY LIMITED</v>
      </c>
      <c r="C304" s="41">
        <v>53116521727</v>
      </c>
      <c r="D304" s="41" t="s">
        <v>907</v>
      </c>
      <c r="E304" s="42">
        <v>44336</v>
      </c>
      <c r="M304" s="2" t="s">
        <v>414</v>
      </c>
    </row>
    <row r="305" spans="1:13" x14ac:dyDescent="0.25">
      <c r="A305" s="2" t="str">
        <f t="shared" si="4"/>
        <v>91158696265 - THE PEOPLE EXCHANGE PTY LIMITED</v>
      </c>
      <c r="C305" s="41">
        <v>91158696265</v>
      </c>
      <c r="D305" s="41" t="s">
        <v>908</v>
      </c>
      <c r="E305" s="42">
        <v>45044</v>
      </c>
      <c r="M305" s="2" t="s">
        <v>425</v>
      </c>
    </row>
    <row r="306" spans="1:13" x14ac:dyDescent="0.25">
      <c r="A306" s="2" t="str">
        <f t="shared" si="4"/>
        <v>53093041831 - THE RECRUITMENT COMPANY PTY. LIMITED</v>
      </c>
      <c r="C306" s="41">
        <v>53093041831</v>
      </c>
      <c r="D306" s="41" t="s">
        <v>912</v>
      </c>
      <c r="E306" s="42">
        <v>44803</v>
      </c>
      <c r="M306" s="2" t="s">
        <v>562</v>
      </c>
    </row>
    <row r="307" spans="1:13" x14ac:dyDescent="0.25">
      <c r="A307" s="2" t="str">
        <f t="shared" si="4"/>
        <v>82159596400 - The Trustee for Chaukra Family Trust</v>
      </c>
      <c r="C307" s="41">
        <v>82159596400</v>
      </c>
      <c r="D307" s="41" t="s">
        <v>869</v>
      </c>
      <c r="E307" s="42">
        <v>42691</v>
      </c>
      <c r="M307" s="2" t="s">
        <v>323</v>
      </c>
    </row>
    <row r="308" spans="1:13" x14ac:dyDescent="0.25">
      <c r="A308" s="2" t="str">
        <f t="shared" si="4"/>
        <v>16232354736 - The Trustee for THE BLAMEY FAMILY TRUST</v>
      </c>
      <c r="C308" s="41">
        <v>16232354736</v>
      </c>
      <c r="D308" s="41" t="s">
        <v>903</v>
      </c>
      <c r="E308" s="42">
        <v>45049</v>
      </c>
      <c r="M308" s="2" t="s">
        <v>632</v>
      </c>
    </row>
    <row r="309" spans="1:13" x14ac:dyDescent="0.25">
      <c r="A309" s="2" t="str">
        <f t="shared" si="4"/>
        <v>70622353039 - TK BUSINESS GROUP PTY LTD</v>
      </c>
      <c r="C309" s="41">
        <v>70622353039</v>
      </c>
      <c r="D309" s="41" t="s">
        <v>1105</v>
      </c>
      <c r="E309" s="42">
        <v>44914</v>
      </c>
      <c r="M309" s="2" t="s">
        <v>620</v>
      </c>
    </row>
    <row r="310" spans="1:13" x14ac:dyDescent="0.25">
      <c r="A310" s="2" t="str">
        <f t="shared" si="4"/>
        <v>25153314679 - Torch professional Services Pty Limited</v>
      </c>
      <c r="C310" s="41">
        <v>25153314679</v>
      </c>
      <c r="D310" s="41" t="s">
        <v>909</v>
      </c>
      <c r="E310" s="42">
        <v>45008</v>
      </c>
      <c r="M310" s="2" t="s">
        <v>349</v>
      </c>
    </row>
    <row r="311" spans="1:13" x14ac:dyDescent="0.25">
      <c r="A311" s="2" t="str">
        <f t="shared" si="4"/>
        <v>46116721334 - Total Resource Solutions (TRS) Pty Ltd</v>
      </c>
      <c r="C311" s="41">
        <v>46116721334</v>
      </c>
      <c r="D311" s="41" t="s">
        <v>910</v>
      </c>
      <c r="E311" s="42">
        <v>44991</v>
      </c>
      <c r="H311" s="16">
        <v>45627</v>
      </c>
      <c r="I311" s="16">
        <v>44487</v>
      </c>
      <c r="J311" s="34">
        <v>45627</v>
      </c>
      <c r="M311" s="2" t="s">
        <v>490</v>
      </c>
    </row>
    <row r="312" spans="1:13" x14ac:dyDescent="0.25">
      <c r="A312" s="2" t="str">
        <f t="shared" si="4"/>
        <v>49081383931 - TRACE PERSONNEL PTY LIMITED</v>
      </c>
      <c r="C312" s="41">
        <v>49081383931</v>
      </c>
      <c r="D312" s="41" t="s">
        <v>911</v>
      </c>
      <c r="E312" s="42">
        <v>44902</v>
      </c>
      <c r="M312" s="2" t="s">
        <v>339</v>
      </c>
    </row>
    <row r="313" spans="1:13" x14ac:dyDescent="0.25">
      <c r="A313" s="2" t="str">
        <f t="shared" si="4"/>
        <v>87169334712 - TreeServe Pty Ltd</v>
      </c>
      <c r="C313" s="41">
        <v>87169334712</v>
      </c>
      <c r="D313" s="41" t="s">
        <v>999</v>
      </c>
      <c r="E313" s="42">
        <v>44999</v>
      </c>
      <c r="M313" s="2" t="s">
        <v>583</v>
      </c>
    </row>
    <row r="314" spans="1:13" x14ac:dyDescent="0.25">
      <c r="A314" s="2" t="str">
        <f t="shared" si="4"/>
        <v>69153932097 - Tritusa Pty Ltd</v>
      </c>
      <c r="C314" s="41">
        <v>69153932097</v>
      </c>
      <c r="D314" s="41" t="s">
        <v>1004</v>
      </c>
      <c r="E314" s="42">
        <v>44806</v>
      </c>
      <c r="M314" s="2" t="s">
        <v>387</v>
      </c>
    </row>
    <row r="315" spans="1:13" x14ac:dyDescent="0.25">
      <c r="A315" s="2" t="str">
        <f t="shared" si="4"/>
        <v>82600141737 - TWO BOYS BLU</v>
      </c>
      <c r="C315" s="41">
        <v>82600141737</v>
      </c>
      <c r="D315" s="41" t="s">
        <v>978</v>
      </c>
      <c r="E315" s="42">
        <v>44322</v>
      </c>
      <c r="M315" s="2" t="s">
        <v>502</v>
      </c>
    </row>
    <row r="316" spans="1:13" x14ac:dyDescent="0.25">
      <c r="A316" s="2" t="str">
        <f t="shared" si="4"/>
        <v>71607475865 - U&amp;U NSW PTY LTD</v>
      </c>
      <c r="C316" s="41">
        <v>71607475865</v>
      </c>
      <c r="D316" s="41" t="s">
        <v>913</v>
      </c>
      <c r="E316" s="42">
        <v>45055</v>
      </c>
      <c r="M316" s="2" t="s">
        <v>638</v>
      </c>
    </row>
    <row r="317" spans="1:13" x14ac:dyDescent="0.25">
      <c r="A317" s="2" t="str">
        <f t="shared" si="4"/>
        <v>37628769835 - Unearth Talent Pty Ltd</v>
      </c>
      <c r="C317" s="41">
        <v>37628769835</v>
      </c>
      <c r="D317" s="41" t="s">
        <v>1023</v>
      </c>
      <c r="E317" s="42">
        <v>44951</v>
      </c>
      <c r="M317" s="2" t="s">
        <v>661</v>
      </c>
    </row>
    <row r="318" spans="1:13" x14ac:dyDescent="0.25">
      <c r="A318" s="2" t="str">
        <f t="shared" si="4"/>
        <v>95096389463 - VENUE INDUSTRY PROFESSIONALS PTY. LTD.</v>
      </c>
      <c r="C318" s="41">
        <v>95096389463</v>
      </c>
      <c r="D318" s="41" t="s">
        <v>914</v>
      </c>
      <c r="E318" s="42">
        <v>44973</v>
      </c>
      <c r="M318" s="2" t="s">
        <v>610</v>
      </c>
    </row>
    <row r="319" spans="1:13" x14ac:dyDescent="0.25">
      <c r="A319" s="2" t="str">
        <f t="shared" si="4"/>
        <v>21166493394 - Veritec Pty Ltd</v>
      </c>
      <c r="C319" s="41">
        <v>21166493394</v>
      </c>
      <c r="D319" s="41" t="s">
        <v>997</v>
      </c>
      <c r="E319" s="42">
        <v>44810</v>
      </c>
      <c r="M319" s="2" t="s">
        <v>526</v>
      </c>
    </row>
    <row r="320" spans="1:13" x14ac:dyDescent="0.25">
      <c r="A320" s="2" t="str">
        <f t="shared" si="4"/>
        <v>89113860218 - Vertical Talent Pty Ltd</v>
      </c>
      <c r="C320" s="41">
        <v>89113860218</v>
      </c>
      <c r="D320" s="41" t="s">
        <v>943</v>
      </c>
      <c r="E320" s="42">
        <v>44449</v>
      </c>
      <c r="H320" s="16">
        <v>45047</v>
      </c>
      <c r="I320" s="16">
        <v>44544</v>
      </c>
      <c r="J320" s="34">
        <v>45047</v>
      </c>
      <c r="M320" s="2" t="s">
        <v>440</v>
      </c>
    </row>
    <row r="321" spans="1:13" x14ac:dyDescent="0.25">
      <c r="A321" s="2" t="str">
        <f t="shared" si="4"/>
        <v>85608856104 - VERVE PARTNERS PTY LIMITED</v>
      </c>
      <c r="C321" s="41">
        <v>85608856104</v>
      </c>
      <c r="D321" s="41" t="s">
        <v>933</v>
      </c>
      <c r="E321" s="42">
        <v>45027</v>
      </c>
      <c r="M321" s="2" t="s">
        <v>378</v>
      </c>
    </row>
    <row r="322" spans="1:13" x14ac:dyDescent="0.25">
      <c r="A322" s="2" t="str">
        <f t="shared" ref="A322:A336" si="5">C322&amp;" - "&amp;D322</f>
        <v>24077064030 - Viatek Technology Pty Ltd</v>
      </c>
      <c r="C322" s="41">
        <v>24077064030</v>
      </c>
      <c r="D322" s="41" t="s">
        <v>1007</v>
      </c>
      <c r="E322" s="42">
        <v>44895</v>
      </c>
      <c r="M322" s="2" t="s">
        <v>596</v>
      </c>
    </row>
    <row r="323" spans="1:13" x14ac:dyDescent="0.25">
      <c r="A323" s="2" t="str">
        <f t="shared" si="5"/>
        <v>54169299825 - WAGGA RECRUITMENT PTY. LTD.</v>
      </c>
      <c r="C323" s="41">
        <v>54169299825</v>
      </c>
      <c r="D323" s="41" t="s">
        <v>915</v>
      </c>
      <c r="E323" s="42">
        <v>44454</v>
      </c>
      <c r="H323" s="16">
        <v>44743</v>
      </c>
      <c r="I323" s="16">
        <v>44574</v>
      </c>
      <c r="J323" s="34">
        <v>44743</v>
      </c>
      <c r="M323" s="2" t="s">
        <v>321</v>
      </c>
    </row>
    <row r="324" spans="1:13" x14ac:dyDescent="0.25">
      <c r="A324" s="2" t="str">
        <f t="shared" si="5"/>
        <v>63142805025 - West Recruitment Consulting</v>
      </c>
      <c r="C324" s="41">
        <v>63142805025</v>
      </c>
      <c r="D324" s="41" t="s">
        <v>993</v>
      </c>
      <c r="E324" s="42">
        <v>44407</v>
      </c>
      <c r="M324" s="2" t="s">
        <v>517</v>
      </c>
    </row>
    <row r="325" spans="1:13" x14ac:dyDescent="0.25">
      <c r="A325" s="2" t="str">
        <f t="shared" si="5"/>
        <v>44611475006 - WHITE BAY SEARCH PTY. LTD.</v>
      </c>
      <c r="C325" s="41">
        <v>44611475006</v>
      </c>
      <c r="D325" s="41" t="s">
        <v>916</v>
      </c>
      <c r="E325" s="42">
        <v>44218</v>
      </c>
      <c r="M325" s="2" t="s">
        <v>513</v>
      </c>
    </row>
    <row r="326" spans="1:13" x14ac:dyDescent="0.25">
      <c r="A326" s="2" t="str">
        <f t="shared" si="5"/>
        <v>52119884945 - Whizdom Pty Ltd</v>
      </c>
      <c r="C326" s="41">
        <v>52119884945</v>
      </c>
      <c r="D326" s="41" t="s">
        <v>917</v>
      </c>
      <c r="E326" s="42">
        <v>44847</v>
      </c>
      <c r="M326" s="2" t="s">
        <v>496</v>
      </c>
    </row>
    <row r="327" spans="1:13" x14ac:dyDescent="0.25">
      <c r="A327" s="2" t="str">
        <f t="shared" si="5"/>
        <v>42003176752 - Who Dares Pty Ltd</v>
      </c>
      <c r="C327" s="41">
        <v>42003176752</v>
      </c>
      <c r="D327" s="41" t="s">
        <v>1002</v>
      </c>
      <c r="E327" s="42">
        <v>45049</v>
      </c>
      <c r="M327" s="2" t="s">
        <v>411</v>
      </c>
    </row>
    <row r="328" spans="1:13" x14ac:dyDescent="0.25">
      <c r="A328" s="2" t="str">
        <f t="shared" si="5"/>
        <v>86612071397 - WILSON BROWN EXECUTIVE PTY LTD</v>
      </c>
      <c r="C328" s="41">
        <v>86612071397</v>
      </c>
      <c r="D328" s="41" t="s">
        <v>918</v>
      </c>
      <c r="E328" s="42">
        <v>44704</v>
      </c>
      <c r="M328" s="2" t="s">
        <v>667</v>
      </c>
    </row>
    <row r="329" spans="1:13" x14ac:dyDescent="0.25">
      <c r="A329" s="2" t="str">
        <f t="shared" si="5"/>
        <v>72620017370 - Wirrigan Group Pty Ltd</v>
      </c>
      <c r="C329" s="41">
        <v>72620017370</v>
      </c>
      <c r="D329" s="41" t="s">
        <v>979</v>
      </c>
      <c r="E329" s="42">
        <v>44839</v>
      </c>
      <c r="M329" s="2" t="s">
        <v>612</v>
      </c>
    </row>
    <row r="330" spans="1:13" x14ac:dyDescent="0.25">
      <c r="A330" s="2" t="str">
        <f t="shared" si="5"/>
        <v>84607407803 - WOODNUTT ENTERPRISES PTY LTD</v>
      </c>
      <c r="C330" s="41">
        <v>84607407803</v>
      </c>
      <c r="D330" s="41" t="s">
        <v>739</v>
      </c>
      <c r="E330" s="42">
        <v>44375</v>
      </c>
      <c r="M330" s="2" t="s">
        <v>497</v>
      </c>
    </row>
    <row r="331" spans="1:13" x14ac:dyDescent="0.25">
      <c r="A331" s="2" t="str">
        <f t="shared" si="5"/>
        <v>35627417850 - WORKFAST INFRASTRUCTURE PTY LTD</v>
      </c>
      <c r="C331" s="41">
        <v>35627417850</v>
      </c>
      <c r="D331" s="41" t="s">
        <v>939</v>
      </c>
      <c r="E331" s="42">
        <v>45160</v>
      </c>
      <c r="H331" s="16">
        <v>44593</v>
      </c>
      <c r="I331" s="16">
        <v>44589</v>
      </c>
      <c r="J331" s="34">
        <v>44593</v>
      </c>
      <c r="M331" s="2" t="s">
        <v>375</v>
      </c>
    </row>
    <row r="332" spans="1:13" x14ac:dyDescent="0.25">
      <c r="A332" s="2" t="str">
        <f t="shared" si="5"/>
        <v>33142782296 - Workforce Recruitment and Labour Services Pty Ltd</v>
      </c>
      <c r="C332" s="41">
        <v>33142782296</v>
      </c>
      <c r="D332" s="41" t="s">
        <v>983</v>
      </c>
      <c r="E332" s="42">
        <v>45008</v>
      </c>
      <c r="M332" s="2" t="s">
        <v>329</v>
      </c>
    </row>
    <row r="333" spans="1:13" x14ac:dyDescent="0.25">
      <c r="A333" s="2" t="str">
        <f t="shared" si="5"/>
        <v>64117263742 - WORKPAC HSC STAFFING NO. 2 PTY LTD</v>
      </c>
      <c r="C333" s="41">
        <v>64117263742</v>
      </c>
      <c r="D333" s="41" t="s">
        <v>740</v>
      </c>
      <c r="E333" s="42">
        <v>44749</v>
      </c>
      <c r="M333" s="2" t="s">
        <v>669</v>
      </c>
    </row>
    <row r="334" spans="1:13" x14ac:dyDescent="0.25">
      <c r="A334" s="2" t="str">
        <f t="shared" si="5"/>
        <v>34617787836 - XCEPTIONAL TESTING PTY. LTD.</v>
      </c>
      <c r="C334" s="41">
        <v>34617787836</v>
      </c>
      <c r="D334" s="41" t="s">
        <v>920</v>
      </c>
      <c r="E334" s="42">
        <v>44896</v>
      </c>
      <c r="M334" s="2" t="s">
        <v>547</v>
      </c>
    </row>
    <row r="335" spans="1:13" x14ac:dyDescent="0.25">
      <c r="A335" s="2" t="str">
        <f t="shared" si="5"/>
        <v>82614082183 - YNOT Consulting Services Pty Ltd</v>
      </c>
      <c r="C335" s="41">
        <v>82614082183</v>
      </c>
      <c r="D335" s="41" t="s">
        <v>958</v>
      </c>
      <c r="E335" s="42">
        <v>44798</v>
      </c>
      <c r="M335" s="2" t="s">
        <v>579</v>
      </c>
    </row>
    <row r="336" spans="1:13" x14ac:dyDescent="0.25">
      <c r="A336" s="2" t="str">
        <f t="shared" si="5"/>
        <v>48132510662 - Zer01 Pty Ltd</v>
      </c>
      <c r="C336" s="41">
        <v>48132510662</v>
      </c>
      <c r="D336" s="41" t="s">
        <v>921</v>
      </c>
      <c r="E336" s="42">
        <v>45065</v>
      </c>
      <c r="M336" s="2" t="s">
        <v>6</v>
      </c>
    </row>
    <row r="337" spans="13:13" x14ac:dyDescent="0.25">
      <c r="M337" s="2" t="s">
        <v>470</v>
      </c>
    </row>
    <row r="338" spans="13:13" x14ac:dyDescent="0.25">
      <c r="M338" s="2" t="s">
        <v>471</v>
      </c>
    </row>
    <row r="339" spans="13:13" x14ac:dyDescent="0.25">
      <c r="M339" s="2" t="s">
        <v>405</v>
      </c>
    </row>
    <row r="340" spans="13:13" x14ac:dyDescent="0.25">
      <c r="M340" s="2" t="s">
        <v>406</v>
      </c>
    </row>
    <row r="341" spans="13:13" x14ac:dyDescent="0.25">
      <c r="M341" s="2" t="s">
        <v>472</v>
      </c>
    </row>
    <row r="342" spans="13:13" x14ac:dyDescent="0.25">
      <c r="M342" s="2" t="s">
        <v>473</v>
      </c>
    </row>
    <row r="343" spans="13:13" x14ac:dyDescent="0.25">
      <c r="M343" s="2" t="s">
        <v>474</v>
      </c>
    </row>
    <row r="344" spans="13:13" x14ac:dyDescent="0.25">
      <c r="M344" s="2" t="s">
        <v>475</v>
      </c>
    </row>
    <row r="345" spans="13:13" x14ac:dyDescent="0.25">
      <c r="M345" s="2" t="s">
        <v>476</v>
      </c>
    </row>
    <row r="346" spans="13:13" x14ac:dyDescent="0.25">
      <c r="M346" s="2" t="s">
        <v>477</v>
      </c>
    </row>
    <row r="347" spans="13:13" x14ac:dyDescent="0.25">
      <c r="M347" s="2" t="s">
        <v>478</v>
      </c>
    </row>
    <row r="348" spans="13:13" x14ac:dyDescent="0.25">
      <c r="M348" s="2" t="s">
        <v>572</v>
      </c>
    </row>
    <row r="349" spans="13:13" x14ac:dyDescent="0.25">
      <c r="M349" s="2" t="s">
        <v>573</v>
      </c>
    </row>
    <row r="350" spans="13:13" x14ac:dyDescent="0.25">
      <c r="M350" s="2" t="s">
        <v>401</v>
      </c>
    </row>
    <row r="351" spans="13:13" x14ac:dyDescent="0.25">
      <c r="M351" s="2" t="s">
        <v>639</v>
      </c>
    </row>
    <row r="352" spans="13:13" x14ac:dyDescent="0.25">
      <c r="M352" s="2" t="s">
        <v>574</v>
      </c>
    </row>
    <row r="353" spans="13:13" x14ac:dyDescent="0.25">
      <c r="M353" s="2" t="s">
        <v>663</v>
      </c>
    </row>
    <row r="354" spans="13:13" x14ac:dyDescent="0.25">
      <c r="M354" s="2" t="s">
        <v>391</v>
      </c>
    </row>
    <row r="355" spans="13:13" x14ac:dyDescent="0.25">
      <c r="M355" s="2" t="s">
        <v>640</v>
      </c>
    </row>
    <row r="356" spans="13:13" x14ac:dyDescent="0.25">
      <c r="M356" s="2" t="s">
        <v>337</v>
      </c>
    </row>
    <row r="357" spans="13:13" x14ac:dyDescent="0.25">
      <c r="M357" s="2" t="s">
        <v>593</v>
      </c>
    </row>
    <row r="358" spans="13:13" x14ac:dyDescent="0.25">
      <c r="M358" s="2" t="s">
        <v>479</v>
      </c>
    </row>
    <row r="359" spans="13:13" x14ac:dyDescent="0.25">
      <c r="M359" s="2" t="s">
        <v>480</v>
      </c>
    </row>
    <row r="360" spans="13:13" x14ac:dyDescent="0.25">
      <c r="M360" s="2" t="s">
        <v>552</v>
      </c>
    </row>
    <row r="361" spans="13:13" x14ac:dyDescent="0.25">
      <c r="M361" s="2" t="s">
        <v>427</v>
      </c>
    </row>
    <row r="362" spans="13:13" x14ac:dyDescent="0.25">
      <c r="M362" s="2" t="s">
        <v>553</v>
      </c>
    </row>
  </sheetData>
  <autoFilter ref="A1:M1" xr:uid="{0DBDB0B1-6181-4C62-BC37-D97F3ACC0F8B}">
    <sortState xmlns:xlrd2="http://schemas.microsoft.com/office/spreadsheetml/2017/richdata2" ref="A2:M336">
      <sortCondition ref="D1"/>
    </sortState>
  </autoFilter>
  <sortState xmlns:xlrd2="http://schemas.microsoft.com/office/spreadsheetml/2017/richdata2" ref="C2:E328">
    <sortCondition ref="D2:D328"/>
  </sortState>
  <dataValidations count="1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M301:M356" xr:uid="{434A5FBE-0A19-4EDB-B78B-13A74ACED71C}">
      <formula1>100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480C0-1E75-489B-9573-9778B7CBC008}">
  <dimension ref="A1:C9"/>
  <sheetViews>
    <sheetView workbookViewId="0">
      <pane xSplit="1" ySplit="1" topLeftCell="B2" activePane="bottomRight" state="frozen"/>
      <selection activeCell="F20" sqref="F20"/>
      <selection pane="topRight" activeCell="F20" sqref="F20"/>
      <selection pane="bottomLeft" activeCell="F20" sqref="F20"/>
      <selection pane="bottomRight" activeCell="B10" sqref="B10"/>
    </sheetView>
  </sheetViews>
  <sheetFormatPr defaultRowHeight="12.5" x14ac:dyDescent="0.25"/>
  <cols>
    <col min="2" max="2" width="10.08984375" bestFit="1" customWidth="1"/>
    <col min="3" max="3" width="91.90625" bestFit="1" customWidth="1"/>
  </cols>
  <sheetData>
    <row r="1" spans="1:3" x14ac:dyDescent="0.25">
      <c r="A1" s="1" t="s">
        <v>677</v>
      </c>
      <c r="B1" s="1" t="s">
        <v>678</v>
      </c>
      <c r="C1" s="1" t="s">
        <v>679</v>
      </c>
    </row>
    <row r="2" spans="1:3" x14ac:dyDescent="0.25">
      <c r="A2">
        <v>1.4</v>
      </c>
      <c r="B2" s="4">
        <v>44136</v>
      </c>
      <c r="C2" s="1" t="s">
        <v>681</v>
      </c>
    </row>
    <row r="3" spans="1:3" x14ac:dyDescent="0.25">
      <c r="A3">
        <v>1.5</v>
      </c>
      <c r="B3" s="4">
        <v>44805</v>
      </c>
      <c r="C3" s="1" t="s">
        <v>680</v>
      </c>
    </row>
    <row r="4" spans="1:3" x14ac:dyDescent="0.25">
      <c r="A4">
        <v>1.6</v>
      </c>
      <c r="B4" s="4">
        <v>44958</v>
      </c>
      <c r="C4" s="1" t="s">
        <v>925</v>
      </c>
    </row>
    <row r="5" spans="1:3" x14ac:dyDescent="0.25">
      <c r="A5">
        <v>1.7</v>
      </c>
      <c r="B5" s="4">
        <v>45140</v>
      </c>
      <c r="C5" s="1" t="s">
        <v>934</v>
      </c>
    </row>
    <row r="6" spans="1:3" x14ac:dyDescent="0.25">
      <c r="A6">
        <v>1.8</v>
      </c>
      <c r="B6" s="4">
        <v>45163</v>
      </c>
      <c r="C6" s="1" t="s">
        <v>936</v>
      </c>
    </row>
    <row r="7" spans="1:3" x14ac:dyDescent="0.25">
      <c r="A7">
        <v>1.9</v>
      </c>
      <c r="B7" s="4">
        <v>45229</v>
      </c>
      <c r="C7" s="1" t="s">
        <v>1079</v>
      </c>
    </row>
    <row r="8" spans="1:3" x14ac:dyDescent="0.25">
      <c r="A8" s="38" t="s">
        <v>1102</v>
      </c>
      <c r="B8" s="4">
        <v>45260</v>
      </c>
      <c r="C8" s="1" t="s">
        <v>1103</v>
      </c>
    </row>
    <row r="9" spans="1:3" x14ac:dyDescent="0.25">
      <c r="A9">
        <v>2.1</v>
      </c>
      <c r="B9" s="4">
        <v>45356</v>
      </c>
      <c r="C9" s="1" t="s">
        <v>1109</v>
      </c>
    </row>
  </sheetData>
  <sheetProtection selectLockedCell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FF2E0050551488E40232F57030EF4" ma:contentTypeVersion="19" ma:contentTypeDescription="Create a new document." ma:contentTypeScope="" ma:versionID="4e3a1b243aadb3bdf85ce3f31ae35949">
  <xsd:schema xmlns:xsd="http://www.w3.org/2001/XMLSchema" xmlns:xs="http://www.w3.org/2001/XMLSchema" xmlns:p="http://schemas.microsoft.com/office/2006/metadata/properties" xmlns:ns1="http://schemas.microsoft.com/sharepoint/v3" xmlns:ns2="668287de-69f9-489b-9b65-b48d49065107" xmlns:ns3="71442a78-d832-4f95-b52b-64d9753d3749" xmlns:ns4="9f0ac7ce-5f57-4ea0-9af7-01d4f3f1ccae" targetNamespace="http://schemas.microsoft.com/office/2006/metadata/properties" ma:root="true" ma:fieldsID="103edb5e4dad0864d50cd9554f22d344" ns1:_="" ns2:_="" ns3:_="" ns4:_="">
    <xsd:import namespace="http://schemas.microsoft.com/sharepoint/v3"/>
    <xsd:import namespace="668287de-69f9-489b-9b65-b48d49065107"/>
    <xsd:import namespace="71442a78-d832-4f95-b52b-64d9753d3749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287de-69f9-489b-9b65-b48d490651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42a78-d832-4f95-b52b-64d9753d37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6495ff7-2002-47b5-95da-af34f10f1e51}" ma:internalName="TaxCatchAll" ma:showField="CatchAllData" ma:web="71442a78-d832-4f95-b52b-64d9753d37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8287de-69f9-489b-9b65-b48d49065107">
      <Terms xmlns="http://schemas.microsoft.com/office/infopath/2007/PartnerControls"/>
    </lcf76f155ced4ddcb4097134ff3c332f>
    <TaxCatchAll xmlns="9f0ac7ce-5f57-4ea0-9af7-01d4f3f1ccae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9277A3-8010-45C3-B83F-814356C83E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8287de-69f9-489b-9b65-b48d49065107"/>
    <ds:schemaRef ds:uri="71442a78-d832-4f95-b52b-64d9753d3749"/>
    <ds:schemaRef ds:uri="9f0ac7ce-5f57-4ea0-9af7-01d4f3f1cc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55A468-8116-4C5E-B3D8-E7373EF26F9C}">
  <ds:schemaRefs>
    <ds:schemaRef ds:uri="http://schemas.microsoft.com/office/infopath/2007/PartnerControls"/>
    <ds:schemaRef ds:uri="http://schemas.openxmlformats.org/package/2006/metadata/core-properties"/>
    <ds:schemaRef ds:uri="668287de-69f9-489b-9b65-b48d49065107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71442a78-d832-4f95-b52b-64d9753d3749"/>
    <ds:schemaRef ds:uri="http://purl.org/dc/terms/"/>
    <ds:schemaRef ds:uri="http://purl.org/dc/elements/1.1/"/>
    <ds:schemaRef ds:uri="9f0ac7ce-5f57-4ea0-9af7-01d4f3f1cca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9F57FB1-B507-46E8-8720-5EF4C4697B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25</vt:i4>
      </vt:variant>
    </vt:vector>
  </HeadingPairs>
  <TitlesOfParts>
    <vt:vector size="31" baseType="lpstr">
      <vt:lpstr>Instructions</vt:lpstr>
      <vt:lpstr>Data</vt:lpstr>
      <vt:lpstr>Agencies</vt:lpstr>
      <vt:lpstr>Cat &amp; Jobs</vt:lpstr>
      <vt:lpstr>Lookups</vt:lpstr>
      <vt:lpstr>Version</vt:lpstr>
      <vt:lpstr>A_Administration</vt:lpstr>
      <vt:lpstr>Agencies</vt:lpstr>
      <vt:lpstr>B_Finance</vt:lpstr>
      <vt:lpstr>C_Specialist</vt:lpstr>
      <vt:lpstr>Categories</vt:lpstr>
      <vt:lpstr>Agencies!Customer_Service</vt:lpstr>
      <vt:lpstr>D_Industrial</vt:lpstr>
      <vt:lpstr>E_Professional</vt:lpstr>
      <vt:lpstr>Agencies!Education</vt:lpstr>
      <vt:lpstr>Agencies!Enterprise_Investment_and_Trade</vt:lpstr>
      <vt:lpstr>F_Technical</vt:lpstr>
      <vt:lpstr>G_IT_Network_and_Equipment</vt:lpstr>
      <vt:lpstr>H_IT_Management_Implementation_and_Support</vt:lpstr>
      <vt:lpstr>I_IT_Applications_Database_and_Systems</vt:lpstr>
      <vt:lpstr>J_Transport</vt:lpstr>
      <vt:lpstr>K_Education</vt:lpstr>
      <vt:lpstr>L_Other</vt:lpstr>
      <vt:lpstr>M_NSW_State_Emergency_Services</vt:lpstr>
      <vt:lpstr>MMMYY</vt:lpstr>
      <vt:lpstr>MMYY</vt:lpstr>
      <vt:lpstr>N_Home_Care_Service</vt:lpstr>
      <vt:lpstr>Agencies!Premier_and_Cabinet</vt:lpstr>
      <vt:lpstr>Agencies!Stronger_Communities</vt:lpstr>
      <vt:lpstr>Agencies!Transport_and_Infrastructure</vt:lpstr>
      <vt:lpstr>VN</vt:lpstr>
    </vt:vector>
  </TitlesOfParts>
  <Company>DET Procurement Directorate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Bywater</dc:creator>
  <cp:lastModifiedBy>Jake Webster</cp:lastModifiedBy>
  <cp:lastPrinted>2011-10-25T01:41:59Z</cp:lastPrinted>
  <dcterms:created xsi:type="dcterms:W3CDTF">2009-06-16T09:43:32Z</dcterms:created>
  <dcterms:modified xsi:type="dcterms:W3CDTF">2024-03-05T03:08:33Z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0x01010092397622BCF66E4B8A2E04D84444B969</vt:lpwstr>
  </property>
  <property fmtid="{D5CDD505-2E9C-101B-9397-08002B2CF9AE}" pid="5" name="MediaServiceImageTags">
    <vt:lpwstr/>
  </property>
</Properties>
</file>