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029"/>
  <workbookPr/>
  <mc:AlternateContent xmlns:mc="http://schemas.openxmlformats.org/markup-compatibility/2006">
    <mc:Choice Requires="x15">
      <x15ac:absPath xmlns:x15ac="http://schemas.microsoft.com/office/spreadsheetml/2010/11/ac" url="C:\Users\smithg4\OneDrive - NSWGOV\Projects\Templates\To Update\Updated\"/>
    </mc:Choice>
  </mc:AlternateContent>
  <xr:revisionPtr revIDLastSave="6" documentId="8_{28DB6C32-293E-423C-A54A-8D57A000743D}" xr6:coauthVersionLast="28" xr6:coauthVersionMax="28" xr10:uidLastSave="{C5BA24C8-96B5-49F4-BBCF-03229C1D9240}"/>
  <bookViews>
    <workbookView xWindow="0" yWindow="75" windowWidth="15480" windowHeight="9435" xr2:uid="{00000000-000D-0000-FFFF-FFFF00000000}"/>
  </bookViews>
  <sheets>
    <sheet name="PRACTISE Needs" sheetId="1" r:id="rId1"/>
    <sheet name="Ranking Matrix" sheetId="2" r:id="rId2"/>
    <sheet name="Instructions" sheetId="3" r:id="rId3"/>
  </sheets>
  <definedNames>
    <definedName name="_xlnm.Print_Area" localSheetId="2">Instructions!$A$1:$R$82</definedName>
    <definedName name="_xlnm.Print_Area" localSheetId="0">'PRACTISE Needs'!$A$1:$I$35</definedName>
    <definedName name="_xlnm.Print_Area" localSheetId="1">'Ranking Matrix'!$B$1:$AL$46</definedName>
    <definedName name="_xlnm.Print_Titles" localSheetId="2">Instructions!$1:$6</definedName>
  </definedNames>
  <calcPr calcId="171027"/>
</workbook>
</file>

<file path=xl/calcChain.xml><?xml version="1.0" encoding="utf-8"?>
<calcChain xmlns="http://schemas.openxmlformats.org/spreadsheetml/2006/main">
  <c r="R7" i="2" l="1"/>
  <c r="H7" i="1"/>
  <c r="C44" i="2" l="1"/>
  <c r="F14" i="2" a="1"/>
  <c r="F42" i="2" s="1"/>
  <c r="G15" i="2" a="1"/>
  <c r="G40" i="2" s="1"/>
  <c r="H16" i="2" a="1"/>
  <c r="H43" i="2" s="1"/>
  <c r="I17" i="2" a="1"/>
  <c r="I43" i="2" s="1"/>
  <c r="J18" i="2" a="1"/>
  <c r="J41" i="2" s="1"/>
  <c r="K19" i="2" a="1"/>
  <c r="K39" i="2" s="1"/>
  <c r="L20" i="2" a="1"/>
  <c r="L43" i="2" s="1"/>
  <c r="M21" i="2" a="1"/>
  <c r="M41" i="2" s="1"/>
  <c r="N22" i="2" a="1"/>
  <c r="N43" i="2" s="1"/>
  <c r="O23" i="2" a="1"/>
  <c r="O43" i="2" s="1"/>
  <c r="P24" i="2" a="1"/>
  <c r="P40" i="2" s="1"/>
  <c r="Q25" i="2" a="1"/>
  <c r="Q42" i="2" s="1"/>
  <c r="R26" i="2" a="1"/>
  <c r="R34" i="2" s="1"/>
  <c r="S27" i="2" a="1"/>
  <c r="S42" i="2" s="1"/>
  <c r="T28" i="2" a="1"/>
  <c r="T34" i="2" s="1"/>
  <c r="U29" i="2" a="1"/>
  <c r="U36" i="2" s="1"/>
  <c r="V30" i="2" a="1"/>
  <c r="V41" i="2" s="1"/>
  <c r="W31" i="2" a="1"/>
  <c r="W42" i="2" s="1"/>
  <c r="X32" i="2" a="1"/>
  <c r="X42" i="2" s="1"/>
  <c r="Y33" i="2" a="1"/>
  <c r="Y42" i="2" s="1"/>
  <c r="Z34" i="2" a="1"/>
  <c r="Z43" i="2" s="1"/>
  <c r="AA35" i="2" a="1"/>
  <c r="AA38" i="2" s="1"/>
  <c r="AB36" i="2" a="1"/>
  <c r="AB37" i="2" s="1"/>
  <c r="AC37" i="2" a="1"/>
  <c r="AC38" i="2" s="1"/>
  <c r="AD38" i="2" a="1"/>
  <c r="AD42" i="2" s="1"/>
  <c r="AE39" i="2" a="1"/>
  <c r="AE43" i="2" s="1"/>
  <c r="AF40" i="2" a="1"/>
  <c r="AF43" i="2" s="1"/>
  <c r="AG41" i="2" a="1"/>
  <c r="AG43" i="2" s="1"/>
  <c r="AH42" i="2" a="1"/>
  <c r="AH43" i="2" s="1"/>
  <c r="AI43" i="2"/>
  <c r="AJ43" i="2" s="1"/>
  <c r="AC41" i="2"/>
  <c r="F13" i="2"/>
  <c r="AK13" i="2" s="1"/>
  <c r="Q31" i="2"/>
  <c r="O36" i="2"/>
  <c r="M42" i="2"/>
  <c r="J34" i="2"/>
  <c r="J18" i="2"/>
  <c r="K18" i="2" s="1"/>
  <c r="F12" i="2" a="1"/>
  <c r="O12" i="2" s="1"/>
  <c r="J35" i="2"/>
  <c r="R26" i="2"/>
  <c r="S26" i="2" s="1"/>
  <c r="R27" i="2"/>
  <c r="J33" i="2"/>
  <c r="U33" i="2"/>
  <c r="U31" i="2"/>
  <c r="Q29" i="2"/>
  <c r="N34" i="2"/>
  <c r="N40" i="2" l="1"/>
  <c r="W33" i="2"/>
  <c r="J36" i="2"/>
  <c r="J19" i="2"/>
  <c r="N35" i="2"/>
  <c r="J20" i="2"/>
  <c r="N36" i="2"/>
  <c r="Q37" i="2"/>
  <c r="Q34" i="2"/>
  <c r="Q28" i="2"/>
  <c r="U30" i="2"/>
  <c r="M30" i="2"/>
  <c r="Q35" i="2"/>
  <c r="U37" i="2"/>
  <c r="U35" i="2"/>
  <c r="M26" i="2"/>
  <c r="U32" i="2"/>
  <c r="AC42" i="2"/>
  <c r="Q32" i="2"/>
  <c r="X35" i="2"/>
  <c r="M34" i="2"/>
  <c r="P37" i="2"/>
  <c r="Q43" i="2"/>
  <c r="Y43" i="2"/>
  <c r="G35" i="2"/>
  <c r="G41" i="2"/>
  <c r="G36" i="2"/>
  <c r="G19" i="2"/>
  <c r="F35" i="2"/>
  <c r="F23" i="2"/>
  <c r="F14" i="2"/>
  <c r="G14" i="2" s="1"/>
  <c r="AK14" i="2" s="1"/>
  <c r="F29" i="2"/>
  <c r="F43" i="2"/>
  <c r="F15" i="2"/>
  <c r="F36" i="2"/>
  <c r="N42" i="2"/>
  <c r="X40" i="2"/>
  <c r="N27" i="2"/>
  <c r="J40" i="2"/>
  <c r="J31" i="2"/>
  <c r="L29" i="2"/>
  <c r="N24" i="2"/>
  <c r="J29" i="2"/>
  <c r="Z37" i="2"/>
  <c r="J24" i="2"/>
  <c r="N41" i="2"/>
  <c r="J30" i="2"/>
  <c r="X39" i="2"/>
  <c r="T39" i="2"/>
  <c r="L34" i="2"/>
  <c r="P25" i="2"/>
  <c r="P41" i="2"/>
  <c r="G25" i="2"/>
  <c r="P29" i="2"/>
  <c r="X34" i="2"/>
  <c r="G20" i="2"/>
  <c r="AA37" i="2"/>
  <c r="X37" i="2"/>
  <c r="T38" i="2"/>
  <c r="K23" i="2"/>
  <c r="L40" i="2"/>
  <c r="X43" i="2"/>
  <c r="X41" i="2"/>
  <c r="T33" i="2"/>
  <c r="G30" i="2"/>
  <c r="L24" i="2"/>
  <c r="P33" i="2"/>
  <c r="T29" i="2"/>
  <c r="AC12" i="2"/>
  <c r="H39" i="2"/>
  <c r="H23" i="2"/>
  <c r="H16" i="2"/>
  <c r="I16" i="2" s="1"/>
  <c r="H22" i="2"/>
  <c r="H29" i="2"/>
  <c r="H37" i="2"/>
  <c r="H35" i="2"/>
  <c r="H19" i="2"/>
  <c r="H17" i="2"/>
  <c r="H24" i="2"/>
  <c r="H32" i="2"/>
  <c r="H38" i="2"/>
  <c r="H31" i="2"/>
  <c r="H18" i="2"/>
  <c r="H26" i="2"/>
  <c r="H33" i="2"/>
  <c r="H40" i="2"/>
  <c r="H27" i="2"/>
  <c r="H21" i="2"/>
  <c r="H28" i="2"/>
  <c r="H34" i="2"/>
  <c r="H42" i="2"/>
  <c r="P12" i="2"/>
  <c r="G32" i="2"/>
  <c r="G16" i="2"/>
  <c r="K26" i="2"/>
  <c r="G15" i="2"/>
  <c r="H15" i="2" s="1"/>
  <c r="G21" i="2"/>
  <c r="G26" i="2"/>
  <c r="G31" i="2"/>
  <c r="G37" i="2"/>
  <c r="G42" i="2"/>
  <c r="K24" i="2"/>
  <c r="O41" i="2"/>
  <c r="G28" i="2"/>
  <c r="N28" i="2"/>
  <c r="N26" i="2"/>
  <c r="AF12" i="2"/>
  <c r="AA36" i="2"/>
  <c r="K33" i="2"/>
  <c r="N23" i="2"/>
  <c r="J25" i="2"/>
  <c r="N30" i="2"/>
  <c r="J32" i="2"/>
  <c r="N25" i="2"/>
  <c r="J27" i="2"/>
  <c r="G17" i="2"/>
  <c r="G22" i="2"/>
  <c r="G27" i="2"/>
  <c r="G33" i="2"/>
  <c r="G38" i="2"/>
  <c r="G43" i="2"/>
  <c r="J22" i="2"/>
  <c r="J38" i="2"/>
  <c r="K43" i="2"/>
  <c r="O25" i="2"/>
  <c r="G24" i="2"/>
  <c r="N31" i="2"/>
  <c r="N37" i="2"/>
  <c r="Q33" i="2"/>
  <c r="Q36" i="2"/>
  <c r="U34" i="2"/>
  <c r="W40" i="2"/>
  <c r="AA39" i="2"/>
  <c r="R40" i="2"/>
  <c r="U12" i="2"/>
  <c r="Z34" i="2"/>
  <c r="AA34" i="2" s="1"/>
  <c r="J37" i="2"/>
  <c r="J21" i="2"/>
  <c r="J39" i="2"/>
  <c r="N22" i="2"/>
  <c r="O22" i="2" s="1"/>
  <c r="J28" i="2"/>
  <c r="Z40" i="2"/>
  <c r="J43" i="2"/>
  <c r="J23" i="2"/>
  <c r="F20" i="2"/>
  <c r="G18" i="2"/>
  <c r="G23" i="2"/>
  <c r="G29" i="2"/>
  <c r="G34" i="2"/>
  <c r="G39" i="2"/>
  <c r="I28" i="2"/>
  <c r="J26" i="2"/>
  <c r="J42" i="2"/>
  <c r="M22" i="2"/>
  <c r="M38" i="2"/>
  <c r="O30" i="2"/>
  <c r="Q26" i="2"/>
  <c r="S34" i="2"/>
  <c r="W35" i="2"/>
  <c r="W41" i="2"/>
  <c r="T42" i="2"/>
  <c r="I32" i="2"/>
  <c r="M35" i="2"/>
  <c r="T37" i="2"/>
  <c r="W36" i="2"/>
  <c r="Z35" i="2"/>
  <c r="W32" i="2"/>
  <c r="T43" i="2"/>
  <c r="AD43" i="2"/>
  <c r="Z36" i="2"/>
  <c r="M23" i="2"/>
  <c r="M31" i="2"/>
  <c r="M39" i="2"/>
  <c r="M43" i="2"/>
  <c r="P26" i="2"/>
  <c r="P30" i="2"/>
  <c r="P34" i="2"/>
  <c r="P38" i="2"/>
  <c r="P42" i="2"/>
  <c r="T36" i="2"/>
  <c r="T40" i="2"/>
  <c r="I12" i="2"/>
  <c r="W38" i="2"/>
  <c r="T31" i="2"/>
  <c r="T30" i="2"/>
  <c r="R12" i="2"/>
  <c r="AD39" i="2"/>
  <c r="I20" i="2"/>
  <c r="I36" i="2"/>
  <c r="M24" i="2"/>
  <c r="M28" i="2"/>
  <c r="M32" i="2"/>
  <c r="M36" i="2"/>
  <c r="M40" i="2"/>
  <c r="P27" i="2"/>
  <c r="P31" i="2"/>
  <c r="P35" i="2"/>
  <c r="P39" i="2"/>
  <c r="P43" i="2"/>
  <c r="Y35" i="2"/>
  <c r="AE40" i="2"/>
  <c r="AD40" i="2"/>
  <c r="U41" i="2"/>
  <c r="W31" i="2"/>
  <c r="X31" i="2" s="1"/>
  <c r="M27" i="2"/>
  <c r="T28" i="2"/>
  <c r="U28" i="2" s="1"/>
  <c r="T32" i="2"/>
  <c r="AD41" i="2"/>
  <c r="T41" i="2"/>
  <c r="T35" i="2"/>
  <c r="Z38" i="2"/>
  <c r="Z41" i="2"/>
  <c r="AD38" i="2"/>
  <c r="AE38" i="2" s="1"/>
  <c r="I24" i="2"/>
  <c r="I40" i="2"/>
  <c r="M21" i="2"/>
  <c r="N21" i="2" s="1"/>
  <c r="M25" i="2"/>
  <c r="M29" i="2"/>
  <c r="M33" i="2"/>
  <c r="M37" i="2"/>
  <c r="P24" i="2"/>
  <c r="Q24" i="2" s="1"/>
  <c r="P28" i="2"/>
  <c r="P32" i="2"/>
  <c r="P36" i="2"/>
  <c r="Y39" i="2"/>
  <c r="AC37" i="2"/>
  <c r="AD37" i="2" s="1"/>
  <c r="AF40" i="2"/>
  <c r="AG40" i="2" s="1"/>
  <c r="F12" i="2"/>
  <c r="Y12" i="2"/>
  <c r="K12" i="2"/>
  <c r="T12" i="2"/>
  <c r="Q12" i="2"/>
  <c r="I21" i="2"/>
  <c r="Y36" i="2"/>
  <c r="Y40" i="2"/>
  <c r="G12" i="2"/>
  <c r="AJ12" i="2"/>
  <c r="N12" i="2"/>
  <c r="M12" i="2"/>
  <c r="J12" i="2"/>
  <c r="K34" i="2"/>
  <c r="R31" i="2"/>
  <c r="X12" i="2"/>
  <c r="F21" i="2"/>
  <c r="V39" i="2"/>
  <c r="F28" i="2"/>
  <c r="V34" i="2"/>
  <c r="F30" i="2"/>
  <c r="I18" i="2"/>
  <c r="I22" i="2"/>
  <c r="I26" i="2"/>
  <c r="I30" i="2"/>
  <c r="I34" i="2"/>
  <c r="I38" i="2"/>
  <c r="I42" i="2"/>
  <c r="K32" i="2"/>
  <c r="L21" i="2"/>
  <c r="L26" i="2"/>
  <c r="L32" i="2"/>
  <c r="L37" i="2"/>
  <c r="L42" i="2"/>
  <c r="O28" i="2"/>
  <c r="O33" i="2"/>
  <c r="O38" i="2"/>
  <c r="Y33" i="2"/>
  <c r="Z33" i="2" s="1"/>
  <c r="Y37" i="2"/>
  <c r="Y41" i="2"/>
  <c r="Z39" i="2"/>
  <c r="AE42" i="2"/>
  <c r="Z42" i="2"/>
  <c r="I17" i="2"/>
  <c r="J17" i="2" s="1"/>
  <c r="I25" i="2"/>
  <c r="I29" i="2"/>
  <c r="I33" i="2"/>
  <c r="I37" i="2"/>
  <c r="I41" i="2"/>
  <c r="L20" i="2"/>
  <c r="M20" i="2" s="1"/>
  <c r="L25" i="2"/>
  <c r="L30" i="2"/>
  <c r="L36" i="2"/>
  <c r="L41" i="2"/>
  <c r="O26" i="2"/>
  <c r="O32" i="2"/>
  <c r="O37" i="2"/>
  <c r="O42" i="2"/>
  <c r="S39" i="2"/>
  <c r="Z12" i="2"/>
  <c r="S12" i="2"/>
  <c r="L12" i="2"/>
  <c r="V12" i="2"/>
  <c r="K21" i="2"/>
  <c r="R29" i="2"/>
  <c r="AG12" i="2"/>
  <c r="F39" i="2"/>
  <c r="R35" i="2"/>
  <c r="I19" i="2"/>
  <c r="I23" i="2"/>
  <c r="I27" i="2"/>
  <c r="I31" i="2"/>
  <c r="I35" i="2"/>
  <c r="I39" i="2"/>
  <c r="K35" i="2"/>
  <c r="L22" i="2"/>
  <c r="L28" i="2"/>
  <c r="L33" i="2"/>
  <c r="L38" i="2"/>
  <c r="O24" i="2"/>
  <c r="O29" i="2"/>
  <c r="O34" i="2"/>
  <c r="O40" i="2"/>
  <c r="S28" i="2"/>
  <c r="Y34" i="2"/>
  <c r="Y38" i="2"/>
  <c r="AH42" i="2"/>
  <c r="AI42" i="2" s="1"/>
  <c r="AB43" i="2"/>
  <c r="AB38" i="2"/>
  <c r="V40" i="2"/>
  <c r="V37" i="2"/>
  <c r="V30" i="2"/>
  <c r="W30" i="2" s="1"/>
  <c r="V42" i="2"/>
  <c r="V43" i="2"/>
  <c r="V36" i="2"/>
  <c r="V32" i="2"/>
  <c r="V35" i="2"/>
  <c r="S30" i="2"/>
  <c r="S40" i="2"/>
  <c r="AB39" i="2"/>
  <c r="AA42" i="2"/>
  <c r="AA43" i="2"/>
  <c r="AA40" i="2"/>
  <c r="AA41" i="2"/>
  <c r="R37" i="2"/>
  <c r="R43" i="2"/>
  <c r="R32" i="2"/>
  <c r="F34" i="2"/>
  <c r="F26" i="2"/>
  <c r="F18" i="2"/>
  <c r="F16" i="2"/>
  <c r="F32" i="2"/>
  <c r="F19" i="2"/>
  <c r="F27" i="2"/>
  <c r="U39" i="2"/>
  <c r="U38" i="2"/>
  <c r="K38" i="2"/>
  <c r="K25" i="2"/>
  <c r="K41" i="2"/>
  <c r="R30" i="2"/>
  <c r="R36" i="2"/>
  <c r="F31" i="2"/>
  <c r="F41" i="2"/>
  <c r="V31" i="2"/>
  <c r="F37" i="2"/>
  <c r="R42" i="2"/>
  <c r="F17" i="2"/>
  <c r="F22" i="2"/>
  <c r="F33" i="2"/>
  <c r="K27" i="2"/>
  <c r="R41" i="2"/>
  <c r="S31" i="2"/>
  <c r="S36" i="2"/>
  <c r="U40" i="2"/>
  <c r="AB40" i="2"/>
  <c r="AF41" i="2"/>
  <c r="AC43" i="2"/>
  <c r="AC39" i="2"/>
  <c r="X32" i="2"/>
  <c r="Y32" i="2" s="1"/>
  <c r="X33" i="2"/>
  <c r="Q38" i="2"/>
  <c r="Q30" i="2"/>
  <c r="N29" i="2"/>
  <c r="N38" i="2"/>
  <c r="N39" i="2"/>
  <c r="H41" i="2"/>
  <c r="H36" i="2"/>
  <c r="H30" i="2"/>
  <c r="H25" i="2"/>
  <c r="H20" i="2"/>
  <c r="S41" i="2"/>
  <c r="S37" i="2"/>
  <c r="S33" i="2"/>
  <c r="S29" i="2"/>
  <c r="S35" i="2"/>
  <c r="AG41" i="2"/>
  <c r="AH41" i="2" s="1"/>
  <c r="K36" i="2"/>
  <c r="K28" i="2"/>
  <c r="K20" i="2"/>
  <c r="K37" i="2"/>
  <c r="K29" i="2"/>
  <c r="K30" i="2"/>
  <c r="K22" i="2"/>
  <c r="AE39" i="2"/>
  <c r="AF39" i="2" s="1"/>
  <c r="Q25" i="2"/>
  <c r="R25" i="2" s="1"/>
  <c r="Q41" i="2"/>
  <c r="Q40" i="2"/>
  <c r="U43" i="2"/>
  <c r="U42" i="2"/>
  <c r="X36" i="2"/>
  <c r="AA35" i="2"/>
  <c r="AB35" i="2" s="1"/>
  <c r="K42" i="2"/>
  <c r="R33" i="2"/>
  <c r="R28" i="2"/>
  <c r="F25" i="2"/>
  <c r="R39" i="2"/>
  <c r="F40" i="2"/>
  <c r="V38" i="2"/>
  <c r="R38" i="2"/>
  <c r="N33" i="2"/>
  <c r="AD12" i="2"/>
  <c r="AB12" i="2"/>
  <c r="AA12" i="2"/>
  <c r="AH12" i="2"/>
  <c r="W12" i="2"/>
  <c r="H12" i="2"/>
  <c r="AE12" i="2"/>
  <c r="AI12" i="2"/>
  <c r="F24" i="2"/>
  <c r="F38" i="2"/>
  <c r="K19" i="2"/>
  <c r="L19" i="2" s="1"/>
  <c r="K31" i="2"/>
  <c r="K40" i="2"/>
  <c r="N32" i="2"/>
  <c r="Q27" i="2"/>
  <c r="Q39" i="2"/>
  <c r="S27" i="2"/>
  <c r="T27" i="2" s="1"/>
  <c r="S32" i="2"/>
  <c r="S38" i="2"/>
  <c r="S43" i="2"/>
  <c r="U29" i="2"/>
  <c r="V29" i="2" s="1"/>
  <c r="V33" i="2"/>
  <c r="X38" i="2"/>
  <c r="AB36" i="2"/>
  <c r="AC36" i="2" s="1"/>
  <c r="AB41" i="2"/>
  <c r="AC40" i="2"/>
  <c r="AE41" i="2"/>
  <c r="AF42" i="2"/>
  <c r="AG42" i="2"/>
  <c r="AB42" i="2"/>
  <c r="W43" i="2"/>
  <c r="W37" i="2"/>
  <c r="W34" i="2"/>
  <c r="W39" i="2"/>
  <c r="L23" i="2"/>
  <c r="L27" i="2"/>
  <c r="L31" i="2"/>
  <c r="L35" i="2"/>
  <c r="L39" i="2"/>
  <c r="O23" i="2"/>
  <c r="P23" i="2" s="1"/>
  <c r="O27" i="2"/>
  <c r="O31" i="2"/>
  <c r="O35" i="2"/>
  <c r="O39" i="2"/>
  <c r="AK24" i="2" l="1"/>
  <c r="C24" i="2" s="1"/>
  <c r="AK16" i="2"/>
  <c r="C16" i="2" s="1"/>
  <c r="AK15" i="2"/>
  <c r="AK21" i="2"/>
  <c r="C21" i="2" s="1"/>
  <c r="AK18" i="2"/>
  <c r="C18" i="2" s="1"/>
  <c r="AK29" i="2"/>
  <c r="C29" i="2" s="1"/>
  <c r="AK26" i="2"/>
  <c r="C26" i="2" s="1"/>
  <c r="AK39" i="2"/>
  <c r="C39" i="2" s="1"/>
  <c r="AK23" i="2"/>
  <c r="C23" i="2" s="1"/>
  <c r="AK43" i="2"/>
  <c r="C43" i="2" s="1"/>
  <c r="AK25" i="2"/>
  <c r="C25" i="2" s="1"/>
  <c r="AK30" i="2"/>
  <c r="C30" i="2" s="1"/>
  <c r="AK32" i="2"/>
  <c r="C32" i="2" s="1"/>
  <c r="AK34" i="2"/>
  <c r="C34" i="2" s="1"/>
  <c r="AK42" i="2"/>
  <c r="C42" i="2" s="1"/>
  <c r="AK35" i="2"/>
  <c r="C35" i="2" s="1"/>
  <c r="AK28" i="2"/>
  <c r="C28" i="2" s="1"/>
  <c r="AK36" i="2"/>
  <c r="C36" i="2" s="1"/>
  <c r="AK17" i="2"/>
  <c r="C17" i="2" s="1"/>
  <c r="AK38" i="2"/>
  <c r="C38" i="2" s="1"/>
  <c r="AK40" i="2"/>
  <c r="C40" i="2" s="1"/>
  <c r="AK20" i="2"/>
  <c r="C20" i="2" s="1"/>
  <c r="AK31" i="2"/>
  <c r="C31" i="2" s="1"/>
  <c r="AK27" i="2"/>
  <c r="C27" i="2" s="1"/>
  <c r="AK22" i="2"/>
  <c r="C22" i="2" s="1"/>
  <c r="AK41" i="2"/>
  <c r="C41" i="2" s="1"/>
  <c r="AK33" i="2"/>
  <c r="C33" i="2" s="1"/>
  <c r="AK37" i="2"/>
  <c r="C37" i="2" s="1"/>
  <c r="AK19" i="2"/>
  <c r="C19" i="2" s="1"/>
  <c r="C14" i="2" l="1"/>
  <c r="C13" i="2"/>
  <c r="C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Pugh</author>
    <author>Jean Louis</author>
  </authors>
  <commentList>
    <comment ref="D16" authorId="0" shapeId="0" xr:uid="{00000000-0006-0000-0000-000001000000}">
      <text>
        <r>
          <rPr>
            <b/>
            <sz val="8"/>
            <color indexed="81"/>
            <rFont val="Tahoma"/>
          </rPr>
          <t xml:space="preserve">What to look for
</t>
        </r>
        <r>
          <rPr>
            <sz val="8"/>
            <color indexed="81"/>
            <rFont val="Tahoma"/>
            <family val="2"/>
          </rPr>
          <t>Level of acreditation ISO/Six Sigma?</t>
        </r>
        <r>
          <rPr>
            <b/>
            <sz val="8"/>
            <color indexed="81"/>
            <rFont val="Tahoma"/>
          </rPr>
          <t xml:space="preserve">
</t>
        </r>
        <r>
          <rPr>
            <sz val="8"/>
            <color indexed="81"/>
            <rFont val="Tahoma"/>
            <family val="2"/>
          </rPr>
          <t>Is quality at an acceptable level?</t>
        </r>
        <r>
          <rPr>
            <sz val="8"/>
            <color indexed="81"/>
            <rFont val="Tahoma"/>
          </rPr>
          <t xml:space="preserve">
How does it conform to specification?
What is the consistency of performance?</t>
        </r>
      </text>
    </comment>
    <comment ref="D17" authorId="0" shapeId="0" xr:uid="{00000000-0006-0000-0000-000002000000}">
      <text>
        <r>
          <rPr>
            <b/>
            <sz val="8"/>
            <color indexed="81"/>
            <rFont val="Tahoma"/>
          </rPr>
          <t xml:space="preserve">What to look for
</t>
        </r>
        <r>
          <rPr>
            <sz val="8"/>
            <color indexed="81"/>
            <rFont val="Tahoma"/>
            <family val="2"/>
          </rPr>
          <t>What is the suppliers DIFOT peformance like?
Do our suppliers respond promptly to our enquiries?</t>
        </r>
        <r>
          <rPr>
            <sz val="8"/>
            <color indexed="81"/>
            <rFont val="Tahoma"/>
          </rPr>
          <t xml:space="preserve">
Does the lead time meet our needs?
How will improving lead time and DIFOT help us?</t>
        </r>
      </text>
    </comment>
    <comment ref="D18" authorId="0" shapeId="0" xr:uid="{00000000-0006-0000-0000-000003000000}">
      <text>
        <r>
          <rPr>
            <b/>
            <sz val="8"/>
            <color indexed="81"/>
            <rFont val="Tahoma"/>
          </rPr>
          <t>What to look for:</t>
        </r>
        <r>
          <rPr>
            <sz val="8"/>
            <color indexed="81"/>
            <rFont val="Tahoma"/>
          </rPr>
          <t xml:space="preserve">
Are our business goals similar or the same as our suppliers?
Is the supplier prepared to risk share with us?
What level of process integration do we have?</t>
        </r>
      </text>
    </comment>
    <comment ref="D19" authorId="0" shapeId="0" xr:uid="{00000000-0006-0000-0000-000004000000}">
      <text>
        <r>
          <rPr>
            <b/>
            <sz val="8"/>
            <color indexed="81"/>
            <rFont val="Tahoma"/>
          </rPr>
          <t>What to look for</t>
        </r>
        <r>
          <rPr>
            <sz val="8"/>
            <color indexed="81"/>
            <rFont val="Tahoma"/>
          </rPr>
          <t xml:space="preserve">
Ability to work collaboratively?
Level of cultural compatibility?
Level of transparency/disclosure/sharing?
</t>
        </r>
      </text>
    </comment>
    <comment ref="D20" authorId="0" shapeId="0" xr:uid="{00000000-0006-0000-0000-000005000000}">
      <text>
        <r>
          <rPr>
            <b/>
            <sz val="8"/>
            <color indexed="81"/>
            <rFont val="Tahoma"/>
          </rPr>
          <t>What to look for:</t>
        </r>
        <r>
          <rPr>
            <sz val="8"/>
            <color indexed="81"/>
            <rFont val="Tahoma"/>
          </rPr>
          <t xml:space="preserve">
Do we know what our current and future demand is (Volume/Units/Days)?
How good are at predicting our demand? 
How many different solutions/product variances are there that would meet our need?</t>
        </r>
      </text>
    </comment>
    <comment ref="D21" authorId="0" shapeId="0" xr:uid="{00000000-0006-0000-0000-000006000000}">
      <text>
        <r>
          <rPr>
            <b/>
            <sz val="8"/>
            <color indexed="81"/>
            <rFont val="Tahoma"/>
          </rPr>
          <t>What to look for</t>
        </r>
        <r>
          <rPr>
            <sz val="8"/>
            <color indexed="81"/>
            <rFont val="Tahoma"/>
          </rPr>
          <t xml:space="preserve">
Number of suppliers we have for same product?
Our demand as % of suppliers capacity?
Our demand as % of the total supply market?</t>
        </r>
      </text>
    </comment>
    <comment ref="D22" authorId="0" shapeId="0" xr:uid="{00000000-0006-0000-0000-000007000000}">
      <text>
        <r>
          <rPr>
            <b/>
            <sz val="8"/>
            <color indexed="81"/>
            <rFont val="Tahoma"/>
            <family val="2"/>
          </rPr>
          <t>What to look for</t>
        </r>
        <r>
          <rPr>
            <sz val="8"/>
            <color indexed="81"/>
            <rFont val="Tahoma"/>
          </rPr>
          <t xml:space="preserve">
Unit price trends - past ,current and future?
Transparency of price mark-up?
Period of price stability?
Factors impacting price?
</t>
        </r>
      </text>
    </comment>
    <comment ref="D23" authorId="0" shapeId="0" xr:uid="{00000000-0006-0000-0000-000008000000}">
      <text>
        <r>
          <rPr>
            <b/>
            <sz val="8"/>
            <color indexed="81"/>
            <rFont val="Tahoma"/>
          </rPr>
          <t xml:space="preserve">What to look for
</t>
        </r>
        <r>
          <rPr>
            <sz val="8"/>
            <color indexed="81"/>
            <rFont val="Tahoma"/>
            <family val="2"/>
          </rPr>
          <t>Total cost per unit?
Cost trend over time?
What are the cost drivers?</t>
        </r>
        <r>
          <rPr>
            <sz val="8"/>
            <color indexed="81"/>
            <rFont val="Tahoma"/>
          </rPr>
          <t xml:space="preserve">
</t>
        </r>
      </text>
    </comment>
    <comment ref="D24" authorId="0" shapeId="0" xr:uid="{00000000-0006-0000-0000-000009000000}">
      <text>
        <r>
          <rPr>
            <b/>
            <sz val="8"/>
            <color indexed="81"/>
            <rFont val="Tahoma"/>
          </rPr>
          <t>What to look for</t>
        </r>
        <r>
          <rPr>
            <sz val="8"/>
            <color indexed="81"/>
            <rFont val="Tahoma"/>
          </rPr>
          <t xml:space="preserve">
Degree of alignment between suppliers technology standards and our own ?
Potential benefits from alignment?
Life cycle of technologies?</t>
        </r>
      </text>
    </comment>
    <comment ref="D25" authorId="0" shapeId="0" xr:uid="{00000000-0006-0000-0000-00000A000000}">
      <text>
        <r>
          <rPr>
            <b/>
            <sz val="8"/>
            <color indexed="81"/>
            <rFont val="Tahoma"/>
          </rPr>
          <t xml:space="preserve">What to look for 
</t>
        </r>
        <r>
          <rPr>
            <sz val="8"/>
            <color indexed="81"/>
            <rFont val="Tahoma"/>
            <family val="2"/>
          </rPr>
          <t>Level of systems integration/data sharing?
Degree to which processes are technology enabled and level of importance?
e-commerce capability?</t>
        </r>
      </text>
    </comment>
    <comment ref="D26" authorId="0" shapeId="0" xr:uid="{00000000-0006-0000-0000-00000B000000}">
      <text>
        <r>
          <rPr>
            <b/>
            <sz val="8"/>
            <color indexed="81"/>
            <rFont val="Tahoma"/>
          </rPr>
          <t xml:space="preserve">What to look for
</t>
        </r>
        <r>
          <rPr>
            <sz val="8"/>
            <color indexed="81"/>
            <rFont val="Tahoma"/>
            <family val="2"/>
          </rPr>
          <t>Do they come to us with ideas?
Profit impact of any improvement proposals?
Increase in our knowledge during the relationship?
Creation of new IP for us?</t>
        </r>
        <r>
          <rPr>
            <sz val="8"/>
            <color indexed="81"/>
            <rFont val="Tahoma"/>
          </rPr>
          <t xml:space="preserve">
</t>
        </r>
      </text>
    </comment>
    <comment ref="D27" authorId="0" shapeId="0" xr:uid="{00000000-0006-0000-0000-00000C000000}">
      <text>
        <r>
          <rPr>
            <b/>
            <sz val="8"/>
            <color indexed="81"/>
            <rFont val="Tahoma"/>
          </rPr>
          <t>What to look for:</t>
        </r>
        <r>
          <rPr>
            <sz val="8"/>
            <color indexed="81"/>
            <rFont val="Tahoma"/>
          </rPr>
          <t xml:space="preserve">
Life cycle of technology used providing the product?
Can we see continuous improvement?
Are we being offered exclusivity of processes or technology?</t>
        </r>
      </text>
    </comment>
    <comment ref="D28" authorId="0" shapeId="0" xr:uid="{00000000-0006-0000-0000-00000D000000}">
      <text>
        <r>
          <rPr>
            <b/>
            <sz val="8"/>
            <color indexed="81"/>
            <rFont val="Tahoma"/>
          </rPr>
          <t xml:space="preserve">What to look for
</t>
        </r>
        <r>
          <rPr>
            <sz val="8"/>
            <color indexed="81"/>
            <rFont val="Tahoma"/>
            <family val="2"/>
          </rPr>
          <t>Proactive in anticipating our needs?
Accessibility / ease of communication?
Responsiveness / flexibility in response to feedback?</t>
        </r>
        <r>
          <rPr>
            <sz val="8"/>
            <color indexed="81"/>
            <rFont val="Tahoma"/>
          </rPr>
          <t xml:space="preserve">
</t>
        </r>
      </text>
    </comment>
    <comment ref="D29" authorId="0" shapeId="0" xr:uid="{00000000-0006-0000-0000-00000E000000}">
      <text>
        <r>
          <rPr>
            <b/>
            <sz val="8"/>
            <color indexed="81"/>
            <rFont val="Tahoma"/>
          </rPr>
          <t xml:space="preserve">What to look for
</t>
        </r>
        <r>
          <rPr>
            <sz val="8"/>
            <color indexed="81"/>
            <rFont val="Tahoma"/>
            <family val="2"/>
          </rPr>
          <t>Proactive in providing information - eg KPI's / trend information ?
Quality information provided?
Open disclosure of information that will help both parties manage?</t>
        </r>
        <r>
          <rPr>
            <sz val="8"/>
            <color indexed="81"/>
            <rFont val="Tahoma"/>
          </rPr>
          <t xml:space="preserve">
</t>
        </r>
      </text>
    </comment>
    <comment ref="D30" authorId="1" shapeId="0" xr:uid="{00000000-0006-0000-0000-00000F000000}">
      <text>
        <r>
          <rPr>
            <b/>
            <sz val="9"/>
            <color indexed="81"/>
            <rFont val="Tahoma"/>
            <family val="2"/>
          </rPr>
          <t>What to look for</t>
        </r>
        <r>
          <rPr>
            <sz val="9"/>
            <color indexed="81"/>
            <rFont val="Tahoma"/>
            <charset val="1"/>
          </rPr>
          <t xml:space="preserve">
Adherence or pursuit of appropriate quality standards in terms of water, waste management, energy, pollution, CO2, biodiversity?
Compatibility with our policies?</t>
        </r>
      </text>
    </comment>
    <comment ref="D31" authorId="1" shapeId="0" xr:uid="{00000000-0006-0000-0000-000010000000}">
      <text>
        <r>
          <rPr>
            <b/>
            <sz val="9"/>
            <color indexed="81"/>
            <rFont val="Tahoma"/>
            <family val="2"/>
          </rPr>
          <t xml:space="preserve">What to look for
</t>
        </r>
        <r>
          <rPr>
            <sz val="9"/>
            <color indexed="81"/>
            <rFont val="Tahoma"/>
            <family val="2"/>
          </rPr>
          <t>Incident history?
Congruance of suppliers standards with our own?
Willingness to accept and comply with our standards?
Regulatory compliance?</t>
        </r>
      </text>
    </comment>
    <comment ref="D32" authorId="1" shapeId="0" xr:uid="{00000000-0006-0000-0000-000011000000}">
      <text>
        <r>
          <rPr>
            <b/>
            <sz val="9"/>
            <color indexed="81"/>
            <rFont val="Tahoma"/>
            <family val="2"/>
          </rPr>
          <t>What to look for:</t>
        </r>
        <r>
          <rPr>
            <sz val="9"/>
            <color indexed="81"/>
            <rFont val="Tahoma"/>
            <family val="2"/>
          </rPr>
          <t xml:space="preserve">
Policy applicable in terms of participation of Aboriginal Businesses, Disability Enterprises or SMEs?
Potential for engagement of such businesses due to type of good or service, location?
</t>
        </r>
      </text>
    </comment>
  </commentList>
</comments>
</file>

<file path=xl/sharedStrings.xml><?xml version="1.0" encoding="utf-8"?>
<sst xmlns="http://schemas.openxmlformats.org/spreadsheetml/2006/main" count="71" uniqueCount="66">
  <si>
    <t>Prompt</t>
  </si>
  <si>
    <t>Performance</t>
  </si>
  <si>
    <t>Quality standard</t>
  </si>
  <si>
    <t>Time based performance</t>
  </si>
  <si>
    <t>Relationship</t>
  </si>
  <si>
    <t>Integration</t>
  </si>
  <si>
    <t>Culture</t>
  </si>
  <si>
    <t>Amount</t>
  </si>
  <si>
    <t>Cost</t>
  </si>
  <si>
    <t>Technology</t>
  </si>
  <si>
    <t>Standards</t>
  </si>
  <si>
    <t>System Integration</t>
  </si>
  <si>
    <t>Innovation</t>
  </si>
  <si>
    <t>Supplier Contribution to us</t>
  </si>
  <si>
    <t>Supplier Innovation</t>
  </si>
  <si>
    <t>Service</t>
  </si>
  <si>
    <t>Account management</t>
  </si>
  <si>
    <t>Information management</t>
  </si>
  <si>
    <t>Environment</t>
  </si>
  <si>
    <t>BLUE NEEDS</t>
  </si>
  <si>
    <t>Secondary</t>
  </si>
  <si>
    <t xml:space="preserve">Input Needs Summary Here: </t>
  </si>
  <si>
    <t>Suggested Weighting</t>
  </si>
  <si>
    <t>Primary</t>
  </si>
  <si>
    <t>RED NEEDS</t>
  </si>
  <si>
    <t>Copyright PMMS Consulting Group 2005</t>
  </si>
  <si>
    <t>Current Position</t>
  </si>
  <si>
    <t>Next 12 months</t>
  </si>
  <si>
    <t>Next 2-3 years</t>
  </si>
  <si>
    <t>Cost (TCO)</t>
  </si>
  <si>
    <t>Our Demand versus the market</t>
  </si>
  <si>
    <t>Price</t>
  </si>
  <si>
    <t>What is our demand</t>
  </si>
  <si>
    <t>Aboriginal, Disability, SMEs</t>
  </si>
  <si>
    <t>WHS and Labour Issues</t>
  </si>
  <si>
    <t>© APT 2003</t>
  </si>
  <si>
    <t>Contract #</t>
  </si>
  <si>
    <t>Project/Contract Title:</t>
  </si>
  <si>
    <t>Program:</t>
  </si>
  <si>
    <t>Last Modified:</t>
  </si>
  <si>
    <t>Needs Analysis</t>
  </si>
  <si>
    <t>Needs Summary</t>
  </si>
  <si>
    <t>Environment and Social Sustainability</t>
  </si>
  <si>
    <t>© PMMS Consulting Group Pty Ltd.
NSW Government entities (including local councils) are permitted to use and adapt this document. All rights are otherwise reserved to PMMS.</t>
  </si>
  <si>
    <t xml:space="preserve">Ranking Matrix </t>
  </si>
  <si>
    <t xml:space="preserve"> RANK</t>
  </si>
  <si>
    <t>Needs Assessment Tool - Instructions</t>
  </si>
  <si>
    <t>To breakdown the business needs into meaning categories. To order and weight these needs to understand their relative importance to the business. The results of the analysis should then be used to challenge the need in the formulation of the specification.</t>
  </si>
  <si>
    <t>Sheet 1 - PRACTISE Needs</t>
  </si>
  <si>
    <t>Firstly, breakdown your business needs into the suggested categories</t>
  </si>
  <si>
    <t>Identify how the needs could change over the 3 time periods in the</t>
  </si>
  <si>
    <t>table and complete the cells for the relevant need.</t>
  </si>
  <si>
    <t>Summarise each need incorporating the changes over time into the</t>
  </si>
  <si>
    <t>right hand summary column.</t>
  </si>
  <si>
    <r>
      <t xml:space="preserve">represented by the mnemonoic </t>
    </r>
    <r>
      <rPr>
        <b/>
        <sz val="10"/>
        <rFont val="Arial"/>
        <family val="2"/>
      </rPr>
      <t>PRACTISE.</t>
    </r>
  </si>
  <si>
    <t>Input the needs summary into the rows with the red arrow.</t>
  </si>
  <si>
    <r>
      <t xml:space="preserve">These are the </t>
    </r>
    <r>
      <rPr>
        <b/>
        <sz val="10"/>
        <color theme="5"/>
        <rFont val="Arial"/>
        <family val="2"/>
      </rPr>
      <t>RED</t>
    </r>
    <r>
      <rPr>
        <sz val="10"/>
        <rFont val="Arial"/>
        <family val="2"/>
      </rPr>
      <t xml:space="preserve"> needs.</t>
    </r>
  </si>
  <si>
    <t>These needs will be transposed into the vertical columns.</t>
  </si>
  <si>
    <r>
      <t xml:space="preserve">These are the </t>
    </r>
    <r>
      <rPr>
        <b/>
        <sz val="10"/>
        <color theme="2"/>
        <rFont val="Arial"/>
        <family val="2"/>
      </rPr>
      <t>BLUE</t>
    </r>
    <r>
      <rPr>
        <sz val="10"/>
        <rFont val="Arial"/>
      </rPr>
      <t xml:space="preserve"> needs.</t>
    </r>
  </si>
  <si>
    <t>For each need ask the question…</t>
  </si>
  <si>
    <t>..and use the drop down to input a "1" or "0" into the</t>
  </si>
  <si>
    <t>corresponding white cells.</t>
  </si>
  <si>
    <t>A suggested weighting is attributed to each need in the right</t>
  </si>
  <si>
    <t>hand column.</t>
  </si>
  <si>
    <t>The rank of each need will be calculated on the left hand column.</t>
  </si>
  <si>
    <t>Sheet 2 - Ranking Matrix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</si>
</sst>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name val="Arial"/>
    </font>
    <font>
      <sz val="10"/>
      <name val="Arial"/>
    </font>
    <font>
      <b/>
      <sz val="10"/>
      <name val="Arial"/>
      <family val="2"/>
    </font>
    <font>
      <b/>
      <sz val="10"/>
      <color indexed="9"/>
      <name val="Arial"/>
      <family val="2"/>
    </font>
    <font>
      <b/>
      <sz val="11"/>
      <name val="Arial"/>
      <family val="2"/>
    </font>
    <font>
      <b/>
      <sz val="10"/>
      <color indexed="43"/>
      <name val="Arial"/>
      <family val="2"/>
    </font>
    <font>
      <sz val="10"/>
      <color indexed="43"/>
      <name val="Arial"/>
      <family val="2"/>
    </font>
    <font>
      <sz val="10"/>
      <name val="Arial"/>
      <family val="2"/>
    </font>
    <font>
      <b/>
      <sz val="10"/>
      <color indexed="13"/>
      <name val="Arial"/>
      <family val="2"/>
    </font>
    <font>
      <sz val="10"/>
      <color indexed="9"/>
      <name val="Arial"/>
      <family val="2"/>
    </font>
    <font>
      <sz val="8"/>
      <color indexed="81"/>
      <name val="Tahoma"/>
    </font>
    <font>
      <b/>
      <sz val="8"/>
      <color indexed="81"/>
      <name val="Tahoma"/>
    </font>
    <font>
      <sz val="8"/>
      <color indexed="81"/>
      <name val="Tahoma"/>
      <family val="2"/>
    </font>
    <font>
      <b/>
      <sz val="8"/>
      <color indexed="81"/>
      <name val="Tahoma"/>
      <family val="2"/>
    </font>
    <font>
      <sz val="9"/>
      <color indexed="81"/>
      <name val="Tahoma"/>
      <charset val="1"/>
    </font>
    <font>
      <b/>
      <sz val="9"/>
      <color indexed="81"/>
      <name val="Tahoma"/>
      <family val="2"/>
    </font>
    <font>
      <sz val="9"/>
      <color indexed="81"/>
      <name val="Tahoma"/>
      <family val="2"/>
    </font>
    <font>
      <b/>
      <sz val="12"/>
      <color rgb="FF002664"/>
      <name val="Arial"/>
      <family val="2"/>
    </font>
    <font>
      <b/>
      <sz val="12"/>
      <name val="Arial"/>
      <family val="2"/>
    </font>
    <font>
      <b/>
      <sz val="28"/>
      <color rgb="FF002664"/>
      <name val="Arial"/>
      <family val="2"/>
    </font>
    <font>
      <sz val="10"/>
      <color theme="3"/>
      <name val="Arial"/>
      <family val="2"/>
    </font>
    <font>
      <b/>
      <sz val="10"/>
      <color theme="3"/>
      <name val="Arial"/>
      <family val="2"/>
    </font>
    <font>
      <b/>
      <sz val="12"/>
      <color theme="3"/>
      <name val="Arial"/>
      <family val="2"/>
    </font>
    <font>
      <b/>
      <sz val="12"/>
      <color theme="2"/>
      <name val="Arial"/>
      <family val="2"/>
    </font>
    <font>
      <b/>
      <sz val="12"/>
      <color theme="5"/>
      <name val="Arial"/>
      <family val="2"/>
    </font>
    <font>
      <b/>
      <sz val="11"/>
      <color indexed="9"/>
      <name val="Arial"/>
      <family val="2"/>
    </font>
    <font>
      <b/>
      <sz val="10"/>
      <color theme="2"/>
      <name val="Arial"/>
      <family val="2"/>
    </font>
    <font>
      <b/>
      <sz val="12"/>
      <color theme="0"/>
      <name val="Arial"/>
      <family val="2"/>
    </font>
    <font>
      <b/>
      <sz val="10"/>
      <color theme="0"/>
      <name val="Arial"/>
      <family val="2"/>
    </font>
    <font>
      <b/>
      <sz val="28"/>
      <color theme="3"/>
      <name val="Arial"/>
      <family val="2"/>
    </font>
    <font>
      <b/>
      <i/>
      <sz val="10"/>
      <name val="Arial"/>
      <family val="2"/>
    </font>
    <font>
      <b/>
      <i/>
      <u/>
      <sz val="10"/>
      <name val="Arial"/>
      <family val="2"/>
    </font>
    <font>
      <b/>
      <sz val="10"/>
      <color theme="5"/>
      <name val="Arial"/>
      <family val="2"/>
    </font>
  </fonts>
  <fills count="1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indexed="10"/>
        <bgColor indexed="64"/>
      </patternFill>
    </fill>
    <fill>
      <patternFill patternType="solid">
        <fgColor rgb="FF002664"/>
        <bgColor indexed="64"/>
      </patternFill>
    </fill>
    <fill>
      <patternFill patternType="solid">
        <fgColor theme="0"/>
        <bgColor indexed="64"/>
      </patternFill>
    </fill>
    <fill>
      <patternFill patternType="solid">
        <fgColor theme="0" tint="-4.9989318521683403E-2"/>
        <bgColor indexed="64"/>
      </patternFill>
    </fill>
    <fill>
      <patternFill patternType="solid">
        <fgColor theme="3"/>
        <bgColor indexed="64"/>
      </patternFill>
    </fill>
    <fill>
      <patternFill patternType="solid">
        <fgColor theme="2"/>
        <bgColor indexed="64"/>
      </patternFill>
    </fill>
    <fill>
      <patternFill patternType="solid">
        <fgColor rgb="FFF2F2F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theme="3"/>
      </left>
      <right style="thin">
        <color theme="3"/>
      </right>
      <top style="thin">
        <color theme="3"/>
      </top>
      <bottom style="thin">
        <color theme="3"/>
      </bottom>
      <diagonal/>
    </border>
    <border>
      <left style="thin">
        <color theme="3"/>
      </left>
      <right/>
      <top style="thin">
        <color theme="3"/>
      </top>
      <bottom/>
      <diagonal/>
    </border>
    <border>
      <left/>
      <right style="thin">
        <color theme="3"/>
      </right>
      <top style="thin">
        <color theme="3"/>
      </top>
      <bottom/>
      <diagonal/>
    </border>
    <border>
      <left style="thin">
        <color theme="3"/>
      </left>
      <right/>
      <top/>
      <bottom style="thin">
        <color theme="3"/>
      </bottom>
      <diagonal/>
    </border>
    <border>
      <left/>
      <right style="thin">
        <color theme="3"/>
      </right>
      <top/>
      <bottom style="thin">
        <color theme="3"/>
      </bottom>
      <diagonal/>
    </border>
    <border>
      <left style="thin">
        <color theme="3"/>
      </left>
      <right/>
      <top/>
      <bottom/>
      <diagonal/>
    </border>
    <border>
      <left/>
      <right style="thin">
        <color theme="3"/>
      </right>
      <top/>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right/>
      <top/>
      <bottom style="thin">
        <color theme="3"/>
      </bottom>
      <diagonal/>
    </border>
    <border>
      <left style="thin">
        <color theme="3"/>
      </left>
      <right/>
      <top style="thin">
        <color indexed="64"/>
      </top>
      <bottom/>
      <diagonal/>
    </border>
    <border>
      <left/>
      <right style="thin">
        <color theme="3"/>
      </right>
      <top style="thin">
        <color indexed="64"/>
      </top>
      <bottom/>
      <diagonal/>
    </border>
    <border>
      <left style="thin">
        <color theme="3"/>
      </left>
      <right/>
      <top style="thin">
        <color theme="3"/>
      </top>
      <bottom style="thin">
        <color indexed="64"/>
      </bottom>
      <diagonal/>
    </border>
    <border>
      <left/>
      <right/>
      <top style="thin">
        <color theme="3"/>
      </top>
      <bottom style="thin">
        <color indexed="64"/>
      </bottom>
      <diagonal/>
    </border>
    <border>
      <left/>
      <right style="thin">
        <color theme="3"/>
      </right>
      <top style="thin">
        <color theme="3"/>
      </top>
      <bottom style="thin">
        <color indexed="64"/>
      </bottom>
      <diagonal/>
    </border>
  </borders>
  <cellStyleXfs count="2">
    <xf numFmtId="0" fontId="0" fillId="0" borderId="0"/>
    <xf numFmtId="9" fontId="1" fillId="0" borderId="0" applyFont="0" applyFill="0" applyBorder="0" applyAlignment="0" applyProtection="0"/>
  </cellStyleXfs>
  <cellXfs count="140">
    <xf numFmtId="0" fontId="0" fillId="0" borderId="0" xfId="0"/>
    <xf numFmtId="0" fontId="0" fillId="2" borderId="0" xfId="0" applyFill="1" applyProtection="1"/>
    <xf numFmtId="0" fontId="0" fillId="0" borderId="0" xfId="0" applyProtection="1"/>
    <xf numFmtId="0" fontId="2" fillId="2" borderId="7" xfId="0" applyFont="1" applyFill="1" applyBorder="1" applyAlignment="1" applyProtection="1">
      <alignment horizontal="center" textRotation="90"/>
    </xf>
    <xf numFmtId="0" fontId="0" fillId="2" borderId="8" xfId="0" applyFill="1" applyBorder="1" applyProtection="1"/>
    <xf numFmtId="0" fontId="2" fillId="2" borderId="12" xfId="0" applyFont="1" applyFill="1" applyBorder="1" applyAlignment="1" applyProtection="1">
      <alignment horizontal="left"/>
    </xf>
    <xf numFmtId="0" fontId="0" fillId="4" borderId="3" xfId="0" applyFill="1" applyBorder="1" applyAlignment="1" applyProtection="1">
      <alignment horizontal="right" textRotation="90"/>
    </xf>
    <xf numFmtId="0" fontId="0" fillId="3" borderId="1" xfId="0" applyFill="1" applyBorder="1" applyAlignment="1" applyProtection="1">
      <alignment horizontal="center"/>
    </xf>
    <xf numFmtId="0" fontId="7" fillId="5" borderId="1" xfId="0" applyFont="1" applyFill="1" applyBorder="1" applyAlignment="1" applyProtection="1">
      <alignment horizontal="center"/>
    </xf>
    <xf numFmtId="0" fontId="7" fillId="5" borderId="6" xfId="0" applyFont="1" applyFill="1" applyBorder="1" applyAlignment="1" applyProtection="1">
      <alignment horizontal="center"/>
    </xf>
    <xf numFmtId="9" fontId="0" fillId="2" borderId="0" xfId="1" applyFont="1" applyFill="1" applyProtection="1"/>
    <xf numFmtId="0" fontId="7" fillId="2" borderId="1" xfId="0" applyFont="1" applyFill="1" applyBorder="1" applyAlignment="1" applyProtection="1">
      <alignment horizontal="center"/>
    </xf>
    <xf numFmtId="0" fontId="7" fillId="2" borderId="6" xfId="0" applyFont="1" applyFill="1" applyBorder="1" applyAlignment="1" applyProtection="1">
      <alignment horizontal="center"/>
    </xf>
    <xf numFmtId="0" fontId="0" fillId="2" borderId="13" xfId="0" applyFill="1" applyBorder="1" applyAlignment="1" applyProtection="1">
      <alignment textRotation="90"/>
    </xf>
    <xf numFmtId="0" fontId="6" fillId="6" borderId="10" xfId="0" applyFont="1" applyFill="1" applyBorder="1" applyAlignment="1" applyProtection="1">
      <alignment vertical="center" textRotation="90"/>
    </xf>
    <xf numFmtId="0" fontId="0" fillId="3" borderId="11" xfId="0" applyFill="1" applyBorder="1" applyAlignment="1" applyProtection="1">
      <alignment horizontal="center"/>
    </xf>
    <xf numFmtId="0" fontId="7" fillId="5" borderId="11" xfId="0" applyFont="1" applyFill="1" applyBorder="1" applyAlignment="1" applyProtection="1">
      <alignment horizontal="center"/>
    </xf>
    <xf numFmtId="0" fontId="7" fillId="5" borderId="14" xfId="0" applyFont="1" applyFill="1" applyBorder="1" applyAlignment="1" applyProtection="1">
      <alignment horizontal="center"/>
    </xf>
    <xf numFmtId="0" fontId="2" fillId="0" borderId="1" xfId="0" applyFont="1" applyBorder="1" applyAlignment="1" applyProtection="1">
      <alignment horizontal="center"/>
    </xf>
    <xf numFmtId="0" fontId="7" fillId="5" borderId="1" xfId="0" applyFont="1" applyFill="1" applyBorder="1" applyAlignment="1" applyProtection="1">
      <alignment horizontal="right"/>
    </xf>
    <xf numFmtId="0" fontId="0" fillId="4" borderId="1" xfId="0" applyFill="1" applyBorder="1" applyAlignment="1" applyProtection="1">
      <alignment horizontal="center"/>
    </xf>
    <xf numFmtId="0" fontId="8" fillId="6" borderId="13" xfId="0" applyFont="1" applyFill="1" applyBorder="1" applyAlignment="1" applyProtection="1">
      <alignment horizontal="center"/>
    </xf>
    <xf numFmtId="0" fontId="0" fillId="2" borderId="1" xfId="0" applyFill="1" applyBorder="1" applyProtection="1"/>
    <xf numFmtId="0" fontId="6" fillId="6" borderId="11" xfId="0" applyFont="1" applyFill="1" applyBorder="1" applyAlignment="1" applyProtection="1">
      <alignment vertical="center" textRotation="90"/>
    </xf>
    <xf numFmtId="0" fontId="8" fillId="6" borderId="12" xfId="0" applyFont="1" applyFill="1" applyBorder="1" applyAlignment="1" applyProtection="1">
      <alignment horizontal="center"/>
    </xf>
    <xf numFmtId="0" fontId="0" fillId="2" borderId="0" xfId="0" applyFill="1" applyBorder="1" applyProtection="1"/>
    <xf numFmtId="0" fontId="0" fillId="2" borderId="9" xfId="0" applyFill="1" applyBorder="1" applyProtection="1"/>
    <xf numFmtId="0" fontId="2" fillId="2" borderId="0" xfId="0" applyFont="1" applyFill="1" applyBorder="1" applyProtection="1"/>
    <xf numFmtId="0" fontId="0" fillId="2" borderId="14" xfId="0" applyFill="1" applyBorder="1" applyProtection="1"/>
    <xf numFmtId="0" fontId="7" fillId="2" borderId="1" xfId="0" applyNumberFormat="1" applyFont="1" applyFill="1" applyBorder="1" applyAlignment="1" applyProtection="1">
      <alignment horizontal="center" vertical="center"/>
      <protection locked="0"/>
    </xf>
    <xf numFmtId="0" fontId="9" fillId="2" borderId="0" xfId="0" applyFont="1" applyFill="1" applyProtection="1"/>
    <xf numFmtId="0" fontId="7" fillId="7" borderId="0" xfId="0" applyFont="1" applyFill="1" applyProtection="1"/>
    <xf numFmtId="0" fontId="2" fillId="8" borderId="0" xfId="0" applyFont="1" applyFill="1" applyBorder="1" applyAlignment="1" applyProtection="1">
      <alignment horizontal="left"/>
    </xf>
    <xf numFmtId="0" fontId="2" fillId="8" borderId="0" xfId="0" applyFont="1" applyFill="1" applyBorder="1" applyAlignment="1" applyProtection="1">
      <alignment horizontal="left" vertical="top"/>
    </xf>
    <xf numFmtId="0" fontId="2" fillId="8" borderId="0" xfId="0" applyFont="1" applyFill="1" applyBorder="1" applyAlignment="1" applyProtection="1">
      <alignment vertical="center"/>
    </xf>
    <xf numFmtId="0" fontId="18" fillId="2" borderId="15" xfId="0" applyFont="1" applyFill="1" applyBorder="1" applyAlignment="1" applyProtection="1">
      <alignment vertical="center"/>
      <protection locked="0"/>
    </xf>
    <xf numFmtId="22" fontId="17" fillId="9" borderId="15" xfId="0" applyNumberFormat="1" applyFont="1" applyFill="1" applyBorder="1" applyAlignment="1" applyProtection="1">
      <alignment horizontal="center" vertical="center"/>
    </xf>
    <xf numFmtId="0" fontId="17" fillId="9" borderId="15" xfId="0" applyFont="1" applyFill="1" applyBorder="1" applyAlignment="1" applyProtection="1">
      <alignment horizontal="left" vertical="center"/>
    </xf>
    <xf numFmtId="0" fontId="17" fillId="9" borderId="15" xfId="0" applyFont="1" applyFill="1" applyBorder="1" applyAlignment="1" applyProtection="1">
      <alignment vertical="center"/>
    </xf>
    <xf numFmtId="0" fontId="7" fillId="9" borderId="2" xfId="0" applyFont="1" applyFill="1" applyBorder="1" applyAlignment="1" applyProtection="1">
      <alignment horizontal="center" vertical="center" wrapText="1"/>
    </xf>
    <xf numFmtId="0" fontId="7" fillId="9" borderId="13" xfId="0" applyFont="1" applyFill="1" applyBorder="1" applyAlignment="1" applyProtection="1">
      <alignment horizontal="center" vertical="center" wrapText="1"/>
    </xf>
    <xf numFmtId="0" fontId="7" fillId="9" borderId="12" xfId="0" applyFont="1" applyFill="1" applyBorder="1" applyAlignment="1" applyProtection="1">
      <alignment horizontal="center" vertical="center" wrapText="1"/>
    </xf>
    <xf numFmtId="0" fontId="7" fillId="0" borderId="2" xfId="0" applyFont="1" applyFill="1" applyBorder="1" applyAlignment="1" applyProtection="1">
      <alignment horizontal="left" vertical="center" wrapText="1"/>
      <protection locked="0"/>
    </xf>
    <xf numFmtId="0" fontId="7" fillId="0" borderId="3"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4" xfId="0" applyFont="1" applyFill="1" applyBorder="1" applyAlignment="1" applyProtection="1">
      <alignment horizontal="left" vertical="center" wrapText="1"/>
      <protection locked="0"/>
    </xf>
    <xf numFmtId="0" fontId="7" fillId="0" borderId="5" xfId="0" applyFont="1" applyFill="1" applyBorder="1" applyAlignment="1" applyProtection="1">
      <alignment horizontal="left" vertical="center" wrapText="1"/>
      <protection locked="0"/>
    </xf>
    <xf numFmtId="0" fontId="7" fillId="0" borderId="6" xfId="0" applyFont="1" applyFill="1" applyBorder="1" applyAlignment="1" applyProtection="1">
      <alignment horizontal="left" vertical="center" wrapText="1"/>
      <protection locked="0"/>
    </xf>
    <xf numFmtId="0" fontId="19" fillId="2" borderId="0" xfId="0" applyFont="1" applyFill="1" applyBorder="1" applyAlignment="1" applyProtection="1"/>
    <xf numFmtId="0" fontId="19" fillId="2" borderId="25" xfId="0" applyFont="1" applyFill="1" applyBorder="1" applyAlignment="1" applyProtection="1"/>
    <xf numFmtId="0" fontId="0" fillId="2" borderId="25" xfId="0" applyFill="1" applyBorder="1" applyProtection="1"/>
    <xf numFmtId="0" fontId="0" fillId="0" borderId="25" xfId="0" applyBorder="1" applyProtection="1"/>
    <xf numFmtId="0" fontId="0" fillId="11" borderId="1" xfId="0" applyFill="1" applyBorder="1" applyAlignment="1" applyProtection="1">
      <alignment horizontal="center"/>
    </xf>
    <xf numFmtId="0" fontId="25" fillId="10" borderId="1" xfId="0" applyFont="1" applyFill="1" applyBorder="1" applyAlignment="1" applyProtection="1">
      <alignment horizontal="center" vertical="center" textRotation="90"/>
    </xf>
    <xf numFmtId="0" fontId="27" fillId="11" borderId="8" xfId="0" applyFont="1" applyFill="1" applyBorder="1" applyAlignment="1" applyProtection="1">
      <alignment horizontal="center" textRotation="90"/>
    </xf>
    <xf numFmtId="0" fontId="27" fillId="11" borderId="3" xfId="0" applyFont="1" applyFill="1" applyBorder="1" applyAlignment="1" applyProtection="1">
      <alignment horizontal="center" textRotation="90"/>
    </xf>
    <xf numFmtId="0" fontId="24" fillId="2" borderId="11" xfId="0" applyFont="1" applyFill="1" applyBorder="1" applyAlignment="1" applyProtection="1">
      <alignment horizontal="left" vertical="center" indent="1"/>
      <protection locked="0"/>
    </xf>
    <xf numFmtId="0" fontId="24" fillId="2" borderId="1" xfId="0" applyFont="1" applyFill="1" applyBorder="1" applyAlignment="1" applyProtection="1">
      <alignment horizontal="left" vertical="center" indent="1"/>
      <protection locked="0"/>
    </xf>
    <xf numFmtId="0" fontId="28" fillId="11" borderId="11" xfId="0" applyFont="1" applyFill="1" applyBorder="1" applyAlignment="1" applyProtection="1">
      <alignment horizontal="center" vertical="center"/>
    </xf>
    <xf numFmtId="0" fontId="28" fillId="11" borderId="1" xfId="0" applyFont="1" applyFill="1" applyBorder="1" applyAlignment="1" applyProtection="1">
      <alignment horizontal="center" vertical="center"/>
    </xf>
    <xf numFmtId="0" fontId="3" fillId="10" borderId="4" xfId="0" applyFont="1" applyFill="1" applyBorder="1" applyAlignment="1" applyProtection="1">
      <alignment horizontal="center" vertical="center"/>
    </xf>
    <xf numFmtId="0" fontId="3" fillId="10" borderId="10" xfId="0" applyFont="1" applyFill="1" applyBorder="1" applyAlignment="1" applyProtection="1">
      <alignment horizontal="center" vertical="center"/>
    </xf>
    <xf numFmtId="0" fontId="3" fillId="10" borderId="11" xfId="0" applyFont="1" applyFill="1" applyBorder="1" applyAlignment="1" applyProtection="1">
      <alignment horizontal="center" vertical="center"/>
    </xf>
    <xf numFmtId="0" fontId="29" fillId="0" borderId="0" xfId="0" applyFont="1" applyBorder="1" applyAlignment="1"/>
    <xf numFmtId="0" fontId="0" fillId="0" borderId="3" xfId="0" applyBorder="1"/>
    <xf numFmtId="0" fontId="0" fillId="0" borderId="8" xfId="0" applyBorder="1"/>
    <xf numFmtId="0" fontId="0" fillId="0" borderId="2" xfId="0" applyBorder="1"/>
    <xf numFmtId="0" fontId="30" fillId="0" borderId="8" xfId="0" applyFont="1" applyBorder="1" applyProtection="1"/>
    <xf numFmtId="0" fontId="0" fillId="0" borderId="8" xfId="0" applyBorder="1" applyProtection="1"/>
    <xf numFmtId="0" fontId="31" fillId="0" borderId="0" xfId="0" applyFont="1" applyFill="1" applyBorder="1" applyProtection="1"/>
    <xf numFmtId="0" fontId="0" fillId="0" borderId="0" xfId="0" applyBorder="1" applyProtection="1"/>
    <xf numFmtId="0" fontId="7" fillId="0" borderId="0" xfId="0" applyFont="1" applyFill="1" applyBorder="1" applyProtection="1"/>
    <xf numFmtId="0" fontId="0" fillId="0" borderId="26" xfId="0" applyBorder="1" applyProtection="1"/>
    <xf numFmtId="0" fontId="0" fillId="0" borderId="27" xfId="0" applyBorder="1" applyProtection="1"/>
    <xf numFmtId="0" fontId="21" fillId="0" borderId="20" xfId="0" applyFont="1" applyBorder="1" applyAlignment="1" applyProtection="1">
      <alignment horizontal="right" indent="1"/>
    </xf>
    <xf numFmtId="0" fontId="0" fillId="0" borderId="21" xfId="0" applyBorder="1" applyProtection="1"/>
    <xf numFmtId="0" fontId="0" fillId="0" borderId="20" xfId="0" applyBorder="1"/>
    <xf numFmtId="0" fontId="7" fillId="0" borderId="0" xfId="0" applyFont="1" applyBorder="1"/>
    <xf numFmtId="0" fontId="0" fillId="0" borderId="0" xfId="0" applyBorder="1"/>
    <xf numFmtId="0" fontId="0" fillId="0" borderId="21" xfId="0" applyBorder="1"/>
    <xf numFmtId="0" fontId="0" fillId="0" borderId="18" xfId="0" applyBorder="1"/>
    <xf numFmtId="0" fontId="0" fillId="0" borderId="25" xfId="0" applyBorder="1"/>
    <xf numFmtId="0" fontId="0" fillId="0" borderId="19" xfId="0" applyBorder="1"/>
    <xf numFmtId="0" fontId="19" fillId="2" borderId="7" xfId="0" applyFont="1" applyFill="1" applyBorder="1" applyAlignment="1" applyProtection="1"/>
    <xf numFmtId="0" fontId="22" fillId="9" borderId="4" xfId="0" applyFont="1" applyFill="1" applyBorder="1" applyAlignment="1" applyProtection="1">
      <alignment horizontal="center" vertical="center"/>
    </xf>
    <xf numFmtId="0" fontId="22" fillId="9" borderId="11" xfId="0" applyFont="1" applyFill="1" applyBorder="1" applyAlignment="1" applyProtection="1">
      <alignment horizontal="center" vertical="center"/>
    </xf>
    <xf numFmtId="0" fontId="22" fillId="9" borderId="16" xfId="0" applyFont="1" applyFill="1" applyBorder="1" applyAlignment="1" applyProtection="1">
      <alignment horizontal="left" vertical="center" indent="1"/>
    </xf>
    <xf numFmtId="0" fontId="22" fillId="9" borderId="17" xfId="0" applyFont="1" applyFill="1" applyBorder="1" applyAlignment="1" applyProtection="1">
      <alignment horizontal="left" vertical="center" indent="1"/>
    </xf>
    <xf numFmtId="0" fontId="22" fillId="9" borderId="18" xfId="0" applyFont="1" applyFill="1" applyBorder="1" applyAlignment="1" applyProtection="1">
      <alignment horizontal="left" vertical="center" indent="1"/>
    </xf>
    <xf numFmtId="0" fontId="22" fillId="9" borderId="19" xfId="0" applyFont="1" applyFill="1" applyBorder="1" applyAlignment="1" applyProtection="1">
      <alignment horizontal="left" vertical="center" indent="1"/>
    </xf>
    <xf numFmtId="0" fontId="22" fillId="9" borderId="4" xfId="0" applyFont="1" applyFill="1" applyBorder="1" applyAlignment="1" applyProtection="1">
      <alignment horizontal="center" vertical="center" wrapText="1"/>
    </xf>
    <xf numFmtId="0" fontId="22" fillId="9" borderId="11" xfId="0" applyFont="1" applyFill="1" applyBorder="1" applyAlignment="1" applyProtection="1">
      <alignment horizontal="center" vertical="center" wrapText="1"/>
    </xf>
    <xf numFmtId="0" fontId="22" fillId="9" borderId="15" xfId="0" applyFont="1" applyFill="1" applyBorder="1" applyAlignment="1" applyProtection="1">
      <alignment horizontal="left" vertical="center" indent="1"/>
    </xf>
    <xf numFmtId="0" fontId="20" fillId="9" borderId="3" xfId="0" applyFont="1" applyFill="1" applyBorder="1" applyAlignment="1" applyProtection="1">
      <alignment horizontal="center"/>
    </xf>
    <xf numFmtId="0" fontId="20" fillId="9" borderId="2" xfId="0" applyFont="1" applyFill="1" applyBorder="1" applyAlignment="1" applyProtection="1">
      <alignment horizontal="center"/>
    </xf>
    <xf numFmtId="0" fontId="20" fillId="9" borderId="9" xfId="0" applyFont="1" applyFill="1" applyBorder="1" applyAlignment="1" applyProtection="1">
      <alignment horizontal="center"/>
    </xf>
    <xf numFmtId="0" fontId="20" fillId="9" borderId="13" xfId="0" applyFont="1" applyFill="1" applyBorder="1" applyAlignment="1" applyProtection="1">
      <alignment horizontal="center"/>
    </xf>
    <xf numFmtId="0" fontId="22" fillId="9" borderId="3" xfId="0" applyFont="1" applyFill="1" applyBorder="1" applyAlignment="1" applyProtection="1">
      <alignment horizontal="center" vertical="center" wrapText="1"/>
    </xf>
    <xf numFmtId="0" fontId="22" fillId="9" borderId="14" xfId="0" applyFont="1" applyFill="1" applyBorder="1" applyAlignment="1" applyProtection="1">
      <alignment horizontal="center" vertical="center" wrapText="1"/>
    </xf>
    <xf numFmtId="0" fontId="22" fillId="9" borderId="16" xfId="0" applyFont="1" applyFill="1" applyBorder="1" applyAlignment="1" applyProtection="1">
      <alignment horizontal="left" vertical="center" wrapText="1" indent="1"/>
    </xf>
    <xf numFmtId="0" fontId="22" fillId="9" borderId="17" xfId="0" applyFont="1" applyFill="1" applyBorder="1" applyAlignment="1" applyProtection="1">
      <alignment horizontal="left" vertical="center" wrapText="1" indent="1"/>
    </xf>
    <xf numFmtId="0" fontId="22" fillId="9" borderId="20" xfId="0" applyFont="1" applyFill="1" applyBorder="1" applyAlignment="1" applyProtection="1">
      <alignment horizontal="left" vertical="center" wrapText="1" indent="1"/>
    </xf>
    <xf numFmtId="0" fontId="22" fillId="9" borderId="21" xfId="0" applyFont="1" applyFill="1" applyBorder="1" applyAlignment="1" applyProtection="1">
      <alignment horizontal="left" vertical="center" wrapText="1" indent="1"/>
    </xf>
    <xf numFmtId="0" fontId="22" fillId="9" borderId="18" xfId="0" applyFont="1" applyFill="1" applyBorder="1" applyAlignment="1" applyProtection="1">
      <alignment horizontal="left" vertical="center" wrapText="1" indent="1"/>
    </xf>
    <xf numFmtId="0" fontId="22" fillId="9" borderId="19" xfId="0" applyFont="1" applyFill="1" applyBorder="1" applyAlignment="1" applyProtection="1">
      <alignment horizontal="left" vertical="center" wrapText="1" indent="1"/>
    </xf>
    <xf numFmtId="0" fontId="4" fillId="9" borderId="15" xfId="0" applyFont="1" applyFill="1" applyBorder="1" applyAlignment="1">
      <alignment horizontal="left" vertical="center" wrapText="1" indent="2"/>
    </xf>
    <xf numFmtId="22" fontId="17" fillId="9" borderId="22" xfId="0" applyNumberFormat="1" applyFont="1" applyFill="1" applyBorder="1" applyAlignment="1" applyProtection="1">
      <alignment horizontal="center" vertical="center"/>
    </xf>
    <xf numFmtId="22" fontId="17" fillId="9" borderId="23" xfId="0" applyNumberFormat="1" applyFont="1" applyFill="1" applyBorder="1" applyAlignment="1" applyProtection="1">
      <alignment horizontal="center" vertical="center"/>
    </xf>
    <xf numFmtId="22" fontId="17" fillId="9" borderId="24" xfId="0" applyNumberFormat="1" applyFont="1" applyFill="1" applyBorder="1" applyAlignment="1" applyProtection="1">
      <alignment horizontal="center" vertical="center"/>
    </xf>
    <xf numFmtId="0" fontId="17" fillId="9" borderId="22" xfId="0" applyFont="1" applyFill="1" applyBorder="1" applyAlignment="1" applyProtection="1">
      <alignment vertical="center"/>
    </xf>
    <xf numFmtId="0" fontId="17" fillId="9" borderId="23" xfId="0" applyFont="1" applyFill="1" applyBorder="1" applyAlignment="1" applyProtection="1">
      <alignment vertical="center"/>
    </xf>
    <xf numFmtId="0" fontId="17" fillId="9" borderId="24" xfId="0" applyFont="1" applyFill="1" applyBorder="1" applyAlignment="1" applyProtection="1">
      <alignment vertical="center"/>
    </xf>
    <xf numFmtId="0" fontId="6" fillId="6" borderId="4" xfId="0" applyFont="1" applyFill="1" applyBorder="1" applyAlignment="1" applyProtection="1">
      <alignment horizontal="center" vertical="center" textRotation="90"/>
    </xf>
    <xf numFmtId="0" fontId="6" fillId="6" borderId="10" xfId="0" applyFont="1" applyFill="1" applyBorder="1" applyAlignment="1" applyProtection="1">
      <alignment horizontal="center" vertical="center" textRotation="90"/>
    </xf>
    <xf numFmtId="0" fontId="6" fillId="6" borderId="11" xfId="0" applyFont="1" applyFill="1" applyBorder="1" applyAlignment="1" applyProtection="1">
      <alignment horizontal="center" vertical="center" textRotation="90"/>
    </xf>
    <xf numFmtId="0" fontId="24" fillId="2" borderId="13" xfId="0" applyFont="1" applyFill="1" applyBorder="1" applyAlignment="1" applyProtection="1">
      <alignment horizontal="center" textRotation="90"/>
    </xf>
    <xf numFmtId="0" fontId="23" fillId="2" borderId="7" xfId="0" applyFont="1" applyFill="1" applyBorder="1" applyAlignment="1" applyProtection="1">
      <alignment horizontal="center"/>
    </xf>
    <xf numFmtId="0" fontId="5" fillId="6" borderId="3" xfId="0" applyFont="1" applyFill="1" applyBorder="1" applyAlignment="1" applyProtection="1">
      <alignment horizontal="center"/>
    </xf>
    <xf numFmtId="0" fontId="5" fillId="6" borderId="8" xfId="0" applyFont="1" applyFill="1" applyBorder="1" applyAlignment="1" applyProtection="1">
      <alignment horizontal="center"/>
    </xf>
    <xf numFmtId="0" fontId="5" fillId="6" borderId="2" xfId="0" applyFont="1" applyFill="1" applyBorder="1" applyAlignment="1" applyProtection="1">
      <alignment horizontal="center"/>
    </xf>
    <xf numFmtId="0" fontId="17" fillId="9" borderId="22" xfId="0" applyFont="1" applyFill="1" applyBorder="1" applyAlignment="1" applyProtection="1">
      <alignment horizontal="left" vertical="center"/>
    </xf>
    <xf numFmtId="0" fontId="17" fillId="9" borderId="23" xfId="0" applyFont="1" applyFill="1" applyBorder="1" applyAlignment="1" applyProtection="1">
      <alignment horizontal="left" vertical="center"/>
    </xf>
    <xf numFmtId="0" fontId="17" fillId="9" borderId="24" xfId="0" applyFont="1" applyFill="1" applyBorder="1" applyAlignment="1" applyProtection="1">
      <alignment horizontal="left" vertical="center"/>
    </xf>
    <xf numFmtId="0" fontId="18" fillId="2" borderId="22" xfId="0" applyFont="1" applyFill="1" applyBorder="1" applyAlignment="1" applyProtection="1">
      <alignment vertical="center"/>
      <protection locked="0"/>
    </xf>
    <xf numFmtId="0" fontId="18" fillId="2" borderId="23" xfId="0" applyFont="1" applyFill="1" applyBorder="1" applyAlignment="1" applyProtection="1">
      <alignment vertical="center"/>
      <protection locked="0"/>
    </xf>
    <xf numFmtId="0" fontId="18" fillId="2" borderId="24" xfId="0" applyFont="1" applyFill="1" applyBorder="1" applyAlignment="1" applyProtection="1">
      <alignment vertical="center"/>
      <protection locked="0"/>
    </xf>
    <xf numFmtId="0" fontId="29" fillId="0" borderId="7" xfId="0" applyFont="1" applyBorder="1" applyAlignment="1"/>
    <xf numFmtId="0" fontId="7" fillId="0" borderId="9"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14" xfId="0" applyFont="1" applyBorder="1" applyAlignment="1">
      <alignment horizontal="left" vertical="top" wrapText="1" indent="1"/>
    </xf>
    <xf numFmtId="0" fontId="7" fillId="0" borderId="7" xfId="0" applyFont="1" applyBorder="1" applyAlignment="1">
      <alignment horizontal="left" vertical="top" wrapText="1" indent="1"/>
    </xf>
    <xf numFmtId="0" fontId="7" fillId="0" borderId="12" xfId="0" applyFont="1" applyBorder="1" applyAlignment="1">
      <alignment horizontal="left" vertical="top" wrapText="1" indent="1"/>
    </xf>
    <xf numFmtId="0" fontId="21" fillId="12" borderId="28" xfId="0" applyFont="1" applyFill="1" applyBorder="1" applyAlignment="1" applyProtection="1">
      <alignment horizontal="left" vertical="center" indent="1"/>
    </xf>
    <xf numFmtId="0" fontId="21" fillId="12" borderId="29" xfId="0" applyFont="1" applyFill="1" applyBorder="1" applyAlignment="1" applyProtection="1">
      <alignment horizontal="left" vertical="center" indent="1"/>
    </xf>
    <xf numFmtId="0" fontId="21" fillId="12" borderId="30" xfId="0" applyFont="1" applyFill="1" applyBorder="1" applyAlignment="1" applyProtection="1">
      <alignment horizontal="left" vertical="center" indent="1"/>
    </xf>
    <xf numFmtId="0" fontId="21" fillId="12" borderId="22" xfId="0" applyFont="1" applyFill="1" applyBorder="1" applyAlignment="1" applyProtection="1">
      <alignment horizontal="left" vertical="center" indent="1"/>
    </xf>
    <xf numFmtId="0" fontId="21" fillId="12" borderId="23" xfId="0" applyFont="1" applyFill="1" applyBorder="1" applyAlignment="1" applyProtection="1">
      <alignment horizontal="left" vertical="center" indent="1"/>
    </xf>
    <xf numFmtId="0" fontId="21" fillId="12" borderId="24" xfId="0" applyFont="1" applyFill="1" applyBorder="1" applyAlignment="1" applyProtection="1">
      <alignment horizontal="left" vertical="center" indent="1"/>
    </xf>
  </cellXfs>
  <cellStyles count="2">
    <cellStyle name="Normal" xfId="0" builtinId="0"/>
    <cellStyle name="Percent" xfId="1" builtinId="5"/>
  </cellStyles>
  <dxfs count="3">
    <dxf>
      <font>
        <condense val="0"/>
        <extend val="0"/>
        <color indexed="22"/>
      </font>
    </dxf>
    <dxf>
      <font>
        <color theme="2"/>
        <name val="Arial"/>
        <scheme val="none"/>
      </font>
    </dxf>
    <dxf>
      <font>
        <condense val="0"/>
        <extend val="0"/>
        <color indexed="13"/>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10" Type="http://schemas.microsoft.com/office/2007/relationships/hdphoto" Target="../media/hdphoto1.wdp"/><Relationship Id="rId4" Type="http://schemas.openxmlformats.org/officeDocument/2006/relationships/image" Target="../media/image5.png"/><Relationship Id="rId9"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4</xdr:row>
      <xdr:rowOff>0</xdr:rowOff>
    </xdr:from>
    <xdr:to>
      <xdr:col>6</xdr:col>
      <xdr:colOff>85725</xdr:colOff>
      <xdr:row>4</xdr:row>
      <xdr:rowOff>204508</xdr:rowOff>
    </xdr:to>
    <xdr:sp macro="" textlink="">
      <xdr:nvSpPr>
        <xdr:cNvPr id="1084" name="Text Box 3">
          <a:extLst>
            <a:ext uri="{FF2B5EF4-FFF2-40B4-BE49-F238E27FC236}">
              <a16:creationId xmlns:a16="http://schemas.microsoft.com/office/drawing/2014/main" id="{00000000-0008-0000-0000-00003C040000}"/>
            </a:ext>
          </a:extLst>
        </xdr:cNvPr>
        <xdr:cNvSpPr txBox="1">
          <a:spLocks noChangeArrowheads="1"/>
        </xdr:cNvSpPr>
      </xdr:nvSpPr>
      <xdr:spPr bwMode="auto">
        <a:xfrm>
          <a:off x="7410450" y="16192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85725</xdr:colOff>
      <xdr:row>4</xdr:row>
      <xdr:rowOff>204508</xdr:rowOff>
    </xdr:to>
    <xdr:sp macro="" textlink="">
      <xdr:nvSpPr>
        <xdr:cNvPr id="1085" name="Text Box 4">
          <a:extLst>
            <a:ext uri="{FF2B5EF4-FFF2-40B4-BE49-F238E27FC236}">
              <a16:creationId xmlns:a16="http://schemas.microsoft.com/office/drawing/2014/main" id="{00000000-0008-0000-0000-00003D040000}"/>
            </a:ext>
          </a:extLst>
        </xdr:cNvPr>
        <xdr:cNvSpPr txBox="1">
          <a:spLocks noChangeArrowheads="1"/>
        </xdr:cNvSpPr>
      </xdr:nvSpPr>
      <xdr:spPr bwMode="auto">
        <a:xfrm>
          <a:off x="7410450" y="161925"/>
          <a:ext cx="857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xdr:row>
      <xdr:rowOff>56029</xdr:rowOff>
    </xdr:from>
    <xdr:to>
      <xdr:col>3</xdr:col>
      <xdr:colOff>448235</xdr:colOff>
      <xdr:row>12</xdr:row>
      <xdr:rowOff>151146</xdr:rowOff>
    </xdr:to>
    <xdr:sp macro="" textlink="">
      <xdr:nvSpPr>
        <xdr:cNvPr id="6" name="AutoShape 3">
          <a:extLst>
            <a:ext uri="{FF2B5EF4-FFF2-40B4-BE49-F238E27FC236}">
              <a16:creationId xmlns:a16="http://schemas.microsoft.com/office/drawing/2014/main" id="{00000000-0008-0000-0000-000006000000}"/>
            </a:ext>
          </a:extLst>
        </xdr:cNvPr>
        <xdr:cNvSpPr>
          <a:spLocks noChangeArrowheads="1"/>
        </xdr:cNvSpPr>
      </xdr:nvSpPr>
      <xdr:spPr bwMode="auto">
        <a:xfrm>
          <a:off x="414615" y="3742764"/>
          <a:ext cx="2420471" cy="252000"/>
        </a:xfrm>
        <a:prstGeom prst="snip1Rect">
          <a:avLst/>
        </a:prstGeom>
        <a:solidFill>
          <a:srgbClr val="002664"/>
        </a:solidFill>
        <a:ln w="12700" algn="ctr">
          <a:solidFill>
            <a:srgbClr val="000000"/>
          </a:solidFill>
          <a:round/>
          <a:headEnd/>
          <a:tailEnd/>
        </a:ln>
        <a:effectLst/>
      </xdr:spPr>
      <xdr:txBody>
        <a:bodyPr vertOverflow="clip" wrap="square" lIns="36576" tIns="27432" rIns="36576" bIns="27432" anchor="ctr" upright="1"/>
        <a:lstStyle/>
        <a:p>
          <a:pPr algn="ctr" rtl="0">
            <a:defRPr sz="1000"/>
          </a:pPr>
          <a:r>
            <a:rPr lang="en-AU" sz="1200" b="1" i="0" strike="noStrike">
              <a:solidFill>
                <a:schemeClr val="bg1"/>
              </a:solidFill>
              <a:latin typeface="Arial"/>
              <a:cs typeface="Arial"/>
            </a:rPr>
            <a:t>PRACTISE Needs Categories</a:t>
          </a:r>
        </a:p>
      </xdr:txBody>
    </xdr:sp>
    <xdr:clientData/>
  </xdr:twoCellAnchor>
  <xdr:twoCellAnchor editAs="oneCell">
    <xdr:from>
      <xdr:col>1</xdr:col>
      <xdr:colOff>20050</xdr:colOff>
      <xdr:row>1</xdr:row>
      <xdr:rowOff>20052</xdr:rowOff>
    </xdr:from>
    <xdr:to>
      <xdr:col>2</xdr:col>
      <xdr:colOff>1164792</xdr:colOff>
      <xdr:row>1</xdr:row>
      <xdr:rowOff>1324977</xdr:rowOff>
    </xdr:to>
    <xdr:pic>
      <xdr:nvPicPr>
        <xdr:cNvPr id="8" name="Picture 7">
          <a:extLst>
            <a:ext uri="{FF2B5EF4-FFF2-40B4-BE49-F238E27FC236}">
              <a16:creationId xmlns:a16="http://schemas.microsoft.com/office/drawing/2014/main" id="{89451460-9886-4411-857B-25ABCAF3BA5E}"/>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23853" y1="61522" x2="23853" y2="61522"/>
                      <a14:foregroundMark x1="44037" y1="63214" x2="44037" y2="63214"/>
                      <a14:foregroundMark x1="60550" y1="64271" x2="60550" y2="64271"/>
                      <a14:foregroundMark x1="23853" y1="78013" x2="23853" y2="78013"/>
                      <a14:foregroundMark x1="26606" y1="78858" x2="26606" y2="78858"/>
                      <a14:foregroundMark x1="33257" y1="78858" x2="33257" y2="78858"/>
                      <a14:foregroundMark x1="39220" y1="79704" x2="39220" y2="79704"/>
                      <a14:foregroundMark x1="44495" y1="80127" x2="44495" y2="80127"/>
                      <a14:foregroundMark x1="50229" y1="80338" x2="50229" y2="80338"/>
                      <a14:foregroundMark x1="56651" y1="78436" x2="56651" y2="78436"/>
                      <a14:foregroundMark x1="63532" y1="79704" x2="63532" y2="79704"/>
                      <a14:foregroundMark x1="66284" y1="77801" x2="66284" y2="77801"/>
                      <a14:foregroundMark x1="41972" y1="77801" x2="41972" y2="77801"/>
                      <a14:foregroundMark x1="68807" y1="78013" x2="68807" y2="78013"/>
                      <a14:foregroundMark x1="76835" y1="78224" x2="76835" y2="78224"/>
                      <a14:backgroundMark x1="46330" y1="78647" x2="46330" y2="78647"/>
                    </a14:backgroundRemoval>
                  </a14:imgEffect>
                </a14:imgLayer>
              </a14:imgProps>
            </a:ext>
            <a:ext uri="{28A0092B-C50C-407E-A947-70E740481C1C}">
              <a14:useLocalDpi xmlns:a14="http://schemas.microsoft.com/office/drawing/2010/main" val="0"/>
            </a:ext>
          </a:extLst>
        </a:blip>
        <a:srcRect t="14039" b="11986"/>
        <a:stretch/>
      </xdr:blipFill>
      <xdr:spPr>
        <a:xfrm>
          <a:off x="280734" y="270710"/>
          <a:ext cx="1626005" cy="1304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1943100</xdr:colOff>
      <xdr:row>11</xdr:row>
      <xdr:rowOff>1457325</xdr:rowOff>
    </xdr:from>
    <xdr:to>
      <xdr:col>4</xdr:col>
      <xdr:colOff>2152650</xdr:colOff>
      <xdr:row>11</xdr:row>
      <xdr:rowOff>1647825</xdr:rowOff>
    </xdr:to>
    <xdr:sp macro="" textlink="">
      <xdr:nvSpPr>
        <xdr:cNvPr id="2101" name="AutoShape 1">
          <a:extLst>
            <a:ext uri="{FF2B5EF4-FFF2-40B4-BE49-F238E27FC236}">
              <a16:creationId xmlns:a16="http://schemas.microsoft.com/office/drawing/2014/main" id="{00000000-0008-0000-0100-000035080000}"/>
            </a:ext>
          </a:extLst>
        </xdr:cNvPr>
        <xdr:cNvSpPr>
          <a:spLocks noChangeArrowheads="1"/>
        </xdr:cNvSpPr>
      </xdr:nvSpPr>
      <xdr:spPr bwMode="auto">
        <a:xfrm>
          <a:off x="2895600" y="3105150"/>
          <a:ext cx="209550" cy="190500"/>
        </a:xfrm>
        <a:prstGeom prst="downArrow">
          <a:avLst>
            <a:gd name="adj1" fmla="val 50000"/>
            <a:gd name="adj2" fmla="val 25000"/>
          </a:avLst>
        </a:prstGeom>
        <a:solidFill>
          <a:schemeClr val="accent2"/>
        </a:solidFill>
        <a:ln w="9525">
          <a:solidFill>
            <a:srgbClr val="000000"/>
          </a:solidFill>
          <a:miter lim="800000"/>
          <a:headEnd/>
          <a:tailEnd/>
        </a:ln>
      </xdr:spPr>
    </xdr:sp>
    <xdr:clientData/>
  </xdr:twoCellAnchor>
  <xdr:twoCellAnchor editAs="oneCell">
    <xdr:from>
      <xdr:col>2</xdr:col>
      <xdr:colOff>161925</xdr:colOff>
      <xdr:row>11</xdr:row>
      <xdr:rowOff>20955</xdr:rowOff>
    </xdr:from>
    <xdr:to>
      <xdr:col>4</xdr:col>
      <xdr:colOff>2156748</xdr:colOff>
      <xdr:row>11</xdr:row>
      <xdr:rowOff>1323975</xdr:rowOff>
    </xdr:to>
    <xdr:sp macro="" textlink="">
      <xdr:nvSpPr>
        <xdr:cNvPr id="2050" name="Text Box 2">
          <a:extLst>
            <a:ext uri="{FF2B5EF4-FFF2-40B4-BE49-F238E27FC236}">
              <a16:creationId xmlns:a16="http://schemas.microsoft.com/office/drawing/2014/main" id="{00000000-0008-0000-0100-000002080000}"/>
            </a:ext>
          </a:extLst>
        </xdr:cNvPr>
        <xdr:cNvSpPr txBox="1">
          <a:spLocks noChangeArrowheads="1"/>
        </xdr:cNvSpPr>
      </xdr:nvSpPr>
      <xdr:spPr bwMode="auto">
        <a:xfrm>
          <a:off x="762000" y="1676400"/>
          <a:ext cx="2352675" cy="1295400"/>
        </a:xfrm>
        <a:prstGeom prst="rect">
          <a:avLst/>
        </a:prstGeom>
        <a:noFill/>
        <a:ln w="9525">
          <a:noFill/>
          <a:miter lim="800000"/>
          <a:headEnd/>
          <a:tailEnd/>
        </a:ln>
      </xdr:spPr>
      <xdr:txBody>
        <a:bodyPr vertOverflow="clip" wrap="square" lIns="27432" tIns="22860" rIns="0" bIns="0" anchor="t" upright="1"/>
        <a:lstStyle/>
        <a:p>
          <a:pPr algn="l" rtl="0">
            <a:defRPr sz="1000"/>
          </a:pPr>
          <a:r>
            <a:rPr lang="en-AU" sz="1000" b="1" i="0" strike="noStrike">
              <a:solidFill>
                <a:sysClr val="windowText" lastClr="000000"/>
              </a:solidFill>
              <a:latin typeface="Arial"/>
              <a:cs typeface="Arial"/>
            </a:rPr>
            <a:t>Is the red need more important than the blue need?</a:t>
          </a:r>
        </a:p>
        <a:p>
          <a:pPr algn="l" rtl="0">
            <a:defRPr sz="1000"/>
          </a:pPr>
          <a:endParaRPr lang="en-AU" sz="1000" b="0" i="1" strike="noStrike">
            <a:solidFill>
              <a:sysClr val="windowText" lastClr="000000"/>
            </a:solidFill>
            <a:latin typeface="Arial"/>
            <a:cs typeface="Arial"/>
          </a:endParaRPr>
        </a:p>
        <a:p>
          <a:pPr algn="l" rtl="0">
            <a:defRPr sz="1000"/>
          </a:pPr>
          <a:r>
            <a:rPr lang="en-AU" sz="1000" b="0" i="0" strike="noStrike">
              <a:solidFill>
                <a:sysClr val="windowText" lastClr="000000"/>
              </a:solidFill>
              <a:latin typeface="Arial"/>
              <a:cs typeface="Arial"/>
            </a:rPr>
            <a:t>If 'Yes' enter the value '1' in the white cell where the red need intersects with the blue need .  If the red need is less important , enter a "0" .</a:t>
          </a:r>
        </a:p>
      </xdr:txBody>
    </xdr:sp>
    <xdr:clientData/>
  </xdr:twoCellAnchor>
  <xdr:twoCellAnchor editAs="oneCell">
    <xdr:from>
      <xdr:col>13</xdr:col>
      <xdr:colOff>0</xdr:colOff>
      <xdr:row>4</xdr:row>
      <xdr:rowOff>0</xdr:rowOff>
    </xdr:from>
    <xdr:to>
      <xdr:col>13</xdr:col>
      <xdr:colOff>95250</xdr:colOff>
      <xdr:row>4</xdr:row>
      <xdr:rowOff>223837</xdr:rowOff>
    </xdr:to>
    <xdr:sp macro="" textlink="">
      <xdr:nvSpPr>
        <xdr:cNvPr id="2103" name="Text Box 8">
          <a:extLst>
            <a:ext uri="{FF2B5EF4-FFF2-40B4-BE49-F238E27FC236}">
              <a16:creationId xmlns:a16="http://schemas.microsoft.com/office/drawing/2014/main" id="{00000000-0008-0000-0100-000037080000}"/>
            </a:ext>
          </a:extLst>
        </xdr:cNvPr>
        <xdr:cNvSpPr txBox="1">
          <a:spLocks noChangeArrowheads="1"/>
        </xdr:cNvSpPr>
      </xdr:nvSpPr>
      <xdr:spPr bwMode="auto">
        <a:xfrm>
          <a:off x="5724525" y="1619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13</xdr:col>
      <xdr:colOff>0</xdr:colOff>
      <xdr:row>4</xdr:row>
      <xdr:rowOff>0</xdr:rowOff>
    </xdr:from>
    <xdr:to>
      <xdr:col>13</xdr:col>
      <xdr:colOff>95250</xdr:colOff>
      <xdr:row>4</xdr:row>
      <xdr:rowOff>223837</xdr:rowOff>
    </xdr:to>
    <xdr:sp macro="" textlink="">
      <xdr:nvSpPr>
        <xdr:cNvPr id="2104" name="Text Box 9">
          <a:extLst>
            <a:ext uri="{FF2B5EF4-FFF2-40B4-BE49-F238E27FC236}">
              <a16:creationId xmlns:a16="http://schemas.microsoft.com/office/drawing/2014/main" id="{00000000-0008-0000-0100-000038080000}"/>
            </a:ext>
          </a:extLst>
        </xdr:cNvPr>
        <xdr:cNvSpPr txBox="1">
          <a:spLocks noChangeArrowheads="1"/>
        </xdr:cNvSpPr>
      </xdr:nvSpPr>
      <xdr:spPr bwMode="auto">
        <a:xfrm>
          <a:off x="5724525" y="161925"/>
          <a:ext cx="952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85725</xdr:colOff>
      <xdr:row>5</xdr:row>
      <xdr:rowOff>42583</xdr:rowOff>
    </xdr:to>
    <xdr:sp macro="" textlink="">
      <xdr:nvSpPr>
        <xdr:cNvPr id="7" name="Text Box 3">
          <a:extLst>
            <a:ext uri="{FF2B5EF4-FFF2-40B4-BE49-F238E27FC236}">
              <a16:creationId xmlns:a16="http://schemas.microsoft.com/office/drawing/2014/main" id="{00000000-0008-0000-0100-000007000000}"/>
            </a:ext>
          </a:extLst>
        </xdr:cNvPr>
        <xdr:cNvSpPr txBox="1">
          <a:spLocks noChangeArrowheads="1"/>
        </xdr:cNvSpPr>
      </xdr:nvSpPr>
      <xdr:spPr bwMode="auto">
        <a:xfrm>
          <a:off x="9667875" y="2028825"/>
          <a:ext cx="85725" cy="20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4</xdr:row>
      <xdr:rowOff>0</xdr:rowOff>
    </xdr:from>
    <xdr:to>
      <xdr:col>6</xdr:col>
      <xdr:colOff>85725</xdr:colOff>
      <xdr:row>5</xdr:row>
      <xdr:rowOff>42583</xdr:rowOff>
    </xdr:to>
    <xdr:sp macro="" textlink="">
      <xdr:nvSpPr>
        <xdr:cNvPr id="8" name="Text Box 4">
          <a:extLst>
            <a:ext uri="{FF2B5EF4-FFF2-40B4-BE49-F238E27FC236}">
              <a16:creationId xmlns:a16="http://schemas.microsoft.com/office/drawing/2014/main" id="{00000000-0008-0000-0100-000008000000}"/>
            </a:ext>
          </a:extLst>
        </xdr:cNvPr>
        <xdr:cNvSpPr txBox="1">
          <a:spLocks noChangeArrowheads="1"/>
        </xdr:cNvSpPr>
      </xdr:nvSpPr>
      <xdr:spPr bwMode="auto">
        <a:xfrm>
          <a:off x="9667875" y="2028825"/>
          <a:ext cx="85725" cy="20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13</xdr:col>
      <xdr:colOff>95250</xdr:colOff>
      <xdr:row>6</xdr:row>
      <xdr:rowOff>130968</xdr:rowOff>
    </xdr:from>
    <xdr:ext cx="85725" cy="292614"/>
    <xdr:sp macro="" textlink="">
      <xdr:nvSpPr>
        <xdr:cNvPr id="10" name="Text Box 3">
          <a:extLst>
            <a:ext uri="{FF2B5EF4-FFF2-40B4-BE49-F238E27FC236}">
              <a16:creationId xmlns:a16="http://schemas.microsoft.com/office/drawing/2014/main" id="{00000000-0008-0000-0100-00000A000000}"/>
            </a:ext>
          </a:extLst>
        </xdr:cNvPr>
        <xdr:cNvSpPr txBox="1">
          <a:spLocks noChangeArrowheads="1"/>
        </xdr:cNvSpPr>
      </xdr:nvSpPr>
      <xdr:spPr bwMode="auto">
        <a:xfrm>
          <a:off x="7381875" y="2917031"/>
          <a:ext cx="85725" cy="29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13</xdr:col>
      <xdr:colOff>0</xdr:colOff>
      <xdr:row>4</xdr:row>
      <xdr:rowOff>0</xdr:rowOff>
    </xdr:from>
    <xdr:ext cx="85725" cy="292614"/>
    <xdr:sp macro="" textlink="">
      <xdr:nvSpPr>
        <xdr:cNvPr id="11" name="Text Box 4">
          <a:extLst>
            <a:ext uri="{FF2B5EF4-FFF2-40B4-BE49-F238E27FC236}">
              <a16:creationId xmlns:a16="http://schemas.microsoft.com/office/drawing/2014/main" id="{00000000-0008-0000-0100-00000B000000}"/>
            </a:ext>
          </a:extLst>
        </xdr:cNvPr>
        <xdr:cNvSpPr txBox="1">
          <a:spLocks noChangeArrowheads="1"/>
        </xdr:cNvSpPr>
      </xdr:nvSpPr>
      <xdr:spPr bwMode="auto">
        <a:xfrm>
          <a:off x="3667125" y="2035969"/>
          <a:ext cx="85725" cy="29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9525</xdr:colOff>
      <xdr:row>1</xdr:row>
      <xdr:rowOff>19050</xdr:rowOff>
    </xdr:from>
    <xdr:to>
      <xdr:col>4</xdr:col>
      <xdr:colOff>1283105</xdr:colOff>
      <xdr:row>1</xdr:row>
      <xdr:rowOff>1323975</xdr:rowOff>
    </xdr:to>
    <xdr:pic>
      <xdr:nvPicPr>
        <xdr:cNvPr id="12" name="Picture 11">
          <a:extLst>
            <a:ext uri="{FF2B5EF4-FFF2-40B4-BE49-F238E27FC236}">
              <a16:creationId xmlns:a16="http://schemas.microsoft.com/office/drawing/2014/main" id="{DAECF36B-A704-439B-90DD-72F8E5E4940E}"/>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23853" y1="61522" x2="23853" y2="61522"/>
                      <a14:foregroundMark x1="44037" y1="63214" x2="44037" y2="63214"/>
                      <a14:foregroundMark x1="60550" y1="64271" x2="60550" y2="64271"/>
                      <a14:foregroundMark x1="23853" y1="78013" x2="23853" y2="78013"/>
                      <a14:foregroundMark x1="26606" y1="78858" x2="26606" y2="78858"/>
                      <a14:foregroundMark x1="33257" y1="78858" x2="33257" y2="78858"/>
                      <a14:foregroundMark x1="39220" y1="79704" x2="39220" y2="79704"/>
                      <a14:foregroundMark x1="44495" y1="80127" x2="44495" y2="80127"/>
                      <a14:foregroundMark x1="50229" y1="80338" x2="50229" y2="80338"/>
                      <a14:foregroundMark x1="56651" y1="78436" x2="56651" y2="78436"/>
                      <a14:foregroundMark x1="63532" y1="79704" x2="63532" y2="79704"/>
                      <a14:foregroundMark x1="66284" y1="77801" x2="66284" y2="77801"/>
                      <a14:foregroundMark x1="41972" y1="77801" x2="41972" y2="77801"/>
                      <a14:foregroundMark x1="68807" y1="78013" x2="68807" y2="78013"/>
                      <a14:foregroundMark x1="76835" y1="78224" x2="76835" y2="78224"/>
                      <a14:backgroundMark x1="46330" y1="78647" x2="46330" y2="78647"/>
                    </a14:backgroundRemoval>
                  </a14:imgEffect>
                </a14:imgLayer>
              </a14:imgProps>
            </a:ext>
            <a:ext uri="{28A0092B-C50C-407E-A947-70E740481C1C}">
              <a14:useLocalDpi xmlns:a14="http://schemas.microsoft.com/office/drawing/2010/main" val="0"/>
            </a:ext>
          </a:extLst>
        </a:blip>
        <a:srcRect t="14039" b="11986"/>
        <a:stretch/>
      </xdr:blipFill>
      <xdr:spPr>
        <a:xfrm>
          <a:off x="609600" y="266700"/>
          <a:ext cx="1626005" cy="1304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219075</xdr:colOff>
      <xdr:row>20</xdr:row>
      <xdr:rowOff>0</xdr:rowOff>
    </xdr:from>
    <xdr:to>
      <xdr:col>12</xdr:col>
      <xdr:colOff>561975</xdr:colOff>
      <xdr:row>22</xdr:row>
      <xdr:rowOff>142875</xdr:rowOff>
    </xdr:to>
    <xdr:pic>
      <xdr:nvPicPr>
        <xdr:cNvPr id="6" name="Picture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81625" y="4876800"/>
          <a:ext cx="217170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247651</xdr:colOff>
      <xdr:row>25</xdr:row>
      <xdr:rowOff>142875</xdr:rowOff>
    </xdr:from>
    <xdr:to>
      <xdr:col>16</xdr:col>
      <xdr:colOff>390525</xdr:colOff>
      <xdr:row>29</xdr:row>
      <xdr:rowOff>81590</xdr:rowOff>
    </xdr:to>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410201" y="5829300"/>
          <a:ext cx="4410074" cy="5864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238125</xdr:colOff>
      <xdr:row>31</xdr:row>
      <xdr:rowOff>95250</xdr:rowOff>
    </xdr:from>
    <xdr:to>
      <xdr:col>12</xdr:col>
      <xdr:colOff>38100</xdr:colOff>
      <xdr:row>35</xdr:row>
      <xdr:rowOff>92795</xdr:rowOff>
    </xdr:to>
    <xdr:pic>
      <xdr:nvPicPr>
        <xdr:cNvPr id="8" name="Picture 7">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00675" y="6753225"/>
          <a:ext cx="1628775" cy="6452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171450</xdr:colOff>
      <xdr:row>39</xdr:row>
      <xdr:rowOff>95250</xdr:rowOff>
    </xdr:from>
    <xdr:to>
      <xdr:col>12</xdr:col>
      <xdr:colOff>92049</xdr:colOff>
      <xdr:row>45</xdr:row>
      <xdr:rowOff>47625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34000" y="8696325"/>
          <a:ext cx="1749399" cy="92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171450</xdr:colOff>
      <xdr:row>50</xdr:row>
      <xdr:rowOff>57150</xdr:rowOff>
    </xdr:from>
    <xdr:to>
      <xdr:col>12</xdr:col>
      <xdr:colOff>295275</xdr:colOff>
      <xdr:row>56</xdr:row>
      <xdr:rowOff>0</xdr:rowOff>
    </xdr:to>
    <xdr:pic>
      <xdr:nvPicPr>
        <xdr:cNvPr id="10" name="Picture 9">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34000" y="10439400"/>
          <a:ext cx="1952625" cy="91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190501</xdr:colOff>
      <xdr:row>57</xdr:row>
      <xdr:rowOff>9526</xdr:rowOff>
    </xdr:from>
    <xdr:to>
      <xdr:col>10</xdr:col>
      <xdr:colOff>381001</xdr:colOff>
      <xdr:row>63</xdr:row>
      <xdr:rowOff>94108</xdr:rowOff>
    </xdr:to>
    <xdr:pic>
      <xdr:nvPicPr>
        <xdr:cNvPr id="11" name="Picture 10">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353051" y="11525251"/>
          <a:ext cx="800100" cy="1056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161926</xdr:colOff>
      <xdr:row>65</xdr:row>
      <xdr:rowOff>19051</xdr:rowOff>
    </xdr:from>
    <xdr:to>
      <xdr:col>11</xdr:col>
      <xdr:colOff>314326</xdr:colOff>
      <xdr:row>70</xdr:row>
      <xdr:rowOff>68962</xdr:rowOff>
    </xdr:to>
    <xdr:pic>
      <xdr:nvPicPr>
        <xdr:cNvPr id="13" name="Picture 12">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324476" y="12830176"/>
          <a:ext cx="1371600" cy="8595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219075</xdr:colOff>
      <xdr:row>72</xdr:row>
      <xdr:rowOff>9525</xdr:rowOff>
    </xdr:from>
    <xdr:to>
      <xdr:col>10</xdr:col>
      <xdr:colOff>171450</xdr:colOff>
      <xdr:row>78</xdr:row>
      <xdr:rowOff>104775</xdr:rowOff>
    </xdr:to>
    <xdr:pic>
      <xdr:nvPicPr>
        <xdr:cNvPr id="14" name="Picture 13">
          <a:extLst>
            <a:ext uri="{FF2B5EF4-FFF2-40B4-BE49-F238E27FC236}">
              <a16:creationId xmlns:a16="http://schemas.microsoft.com/office/drawing/2014/main" id="{00000000-0008-0000-0200-00000E00000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381625" y="13954125"/>
          <a:ext cx="561975"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8</xdr:row>
      <xdr:rowOff>66675</xdr:rowOff>
    </xdr:from>
    <xdr:to>
      <xdr:col>4</xdr:col>
      <xdr:colOff>342689</xdr:colOff>
      <xdr:row>9</xdr:row>
      <xdr:rowOff>157026</xdr:rowOff>
    </xdr:to>
    <xdr:sp macro="" textlink="">
      <xdr:nvSpPr>
        <xdr:cNvPr id="15" name="AutoShape 3">
          <a:extLst>
            <a:ext uri="{FF2B5EF4-FFF2-40B4-BE49-F238E27FC236}">
              <a16:creationId xmlns:a16="http://schemas.microsoft.com/office/drawing/2014/main" id="{00000000-0008-0000-0200-00000F000000}"/>
            </a:ext>
          </a:extLst>
        </xdr:cNvPr>
        <xdr:cNvSpPr>
          <a:spLocks noChangeArrowheads="1"/>
        </xdr:cNvSpPr>
      </xdr:nvSpPr>
      <xdr:spPr bwMode="auto">
        <a:xfrm>
          <a:off x="609600" y="2790825"/>
          <a:ext cx="2171489" cy="252276"/>
        </a:xfrm>
        <a:prstGeom prst="snip1Rect">
          <a:avLst/>
        </a:prstGeom>
        <a:solidFill>
          <a:srgbClr val="002664"/>
        </a:solidFill>
        <a:ln w="12700" algn="ctr">
          <a:solidFill>
            <a:srgbClr val="000000"/>
          </a:solidFill>
          <a:round/>
          <a:headEnd/>
          <a:tailEnd/>
        </a:ln>
        <a:effectLst/>
      </xdr:spPr>
      <xdr:txBody>
        <a:bodyPr vertOverflow="clip" wrap="square" lIns="36576" tIns="27432" rIns="36576" bIns="27432" anchor="ctr" upright="1"/>
        <a:lstStyle/>
        <a:p>
          <a:pPr algn="ctr" rtl="0">
            <a:defRPr sz="1000"/>
          </a:pPr>
          <a:r>
            <a:rPr lang="en-AU" sz="1200" b="1" i="0" strike="noStrike">
              <a:solidFill>
                <a:schemeClr val="bg1"/>
              </a:solidFill>
              <a:latin typeface="Arial"/>
              <a:cs typeface="Arial"/>
            </a:rPr>
            <a:t>Objective</a:t>
          </a:r>
        </a:p>
      </xdr:txBody>
    </xdr:sp>
    <xdr:clientData/>
  </xdr:twoCellAnchor>
  <xdr:twoCellAnchor editAs="oneCell">
    <xdr:from>
      <xdr:col>1</xdr:col>
      <xdr:colOff>0</xdr:colOff>
      <xdr:row>16</xdr:row>
      <xdr:rowOff>19050</xdr:rowOff>
    </xdr:from>
    <xdr:to>
      <xdr:col>4</xdr:col>
      <xdr:colOff>342689</xdr:colOff>
      <xdr:row>18</xdr:row>
      <xdr:rowOff>4627</xdr:rowOff>
    </xdr:to>
    <xdr:sp macro="" textlink="">
      <xdr:nvSpPr>
        <xdr:cNvPr id="16" name="AutoShape 3">
          <a:extLst>
            <a:ext uri="{FF2B5EF4-FFF2-40B4-BE49-F238E27FC236}">
              <a16:creationId xmlns:a16="http://schemas.microsoft.com/office/drawing/2014/main" id="{00000000-0008-0000-0200-000010000000}"/>
            </a:ext>
          </a:extLst>
        </xdr:cNvPr>
        <xdr:cNvSpPr>
          <a:spLocks noChangeArrowheads="1"/>
        </xdr:cNvSpPr>
      </xdr:nvSpPr>
      <xdr:spPr bwMode="auto">
        <a:xfrm>
          <a:off x="609600" y="4086225"/>
          <a:ext cx="2171489" cy="309427"/>
        </a:xfrm>
        <a:prstGeom prst="snip1Rect">
          <a:avLst/>
        </a:prstGeom>
        <a:solidFill>
          <a:srgbClr val="002664"/>
        </a:solidFill>
        <a:ln w="12700" algn="ctr">
          <a:solidFill>
            <a:srgbClr val="000000"/>
          </a:solidFill>
          <a:round/>
          <a:headEnd/>
          <a:tailEnd/>
        </a:ln>
        <a:effectLst/>
      </xdr:spPr>
      <xdr:txBody>
        <a:bodyPr vertOverflow="clip" wrap="square" lIns="36576" tIns="27432" rIns="36576" bIns="27432" anchor="ctr" upright="1"/>
        <a:lstStyle/>
        <a:p>
          <a:pPr algn="ctr" rtl="0">
            <a:defRPr sz="1000"/>
          </a:pPr>
          <a:r>
            <a:rPr lang="en-AU" sz="1200" b="1" i="0" strike="noStrike">
              <a:solidFill>
                <a:schemeClr val="bg1"/>
              </a:solidFill>
              <a:latin typeface="Arial"/>
              <a:cs typeface="Arial"/>
            </a:rPr>
            <a:t>Directions</a:t>
          </a:r>
        </a:p>
      </xdr:txBody>
    </xdr:sp>
    <xdr:clientData/>
  </xdr:twoCellAnchor>
  <xdr:twoCellAnchor editAs="oneCell">
    <xdr:from>
      <xdr:col>1</xdr:col>
      <xdr:colOff>9525</xdr:colOff>
      <xdr:row>1</xdr:row>
      <xdr:rowOff>19050</xdr:rowOff>
    </xdr:from>
    <xdr:to>
      <xdr:col>3</xdr:col>
      <xdr:colOff>416330</xdr:colOff>
      <xdr:row>1</xdr:row>
      <xdr:rowOff>1323975</xdr:rowOff>
    </xdr:to>
    <xdr:pic>
      <xdr:nvPicPr>
        <xdr:cNvPr id="18" name="Picture 17">
          <a:extLst>
            <a:ext uri="{FF2B5EF4-FFF2-40B4-BE49-F238E27FC236}">
              <a16:creationId xmlns:a16="http://schemas.microsoft.com/office/drawing/2014/main" id="{D0DF7759-C850-42F6-B531-94F8C6D12290}"/>
            </a:ext>
          </a:extLst>
        </xdr:cNvPr>
        <xdr:cNvPicPr>
          <a:picLocks noChangeAspect="1"/>
        </xdr:cNvPicPr>
      </xdr:nvPicPr>
      <xdr:blipFill rotWithShape="1">
        <a:blip xmlns:r="http://schemas.openxmlformats.org/officeDocument/2006/relationships" r:embed="rId9" cstate="print">
          <a:extLst>
            <a:ext uri="{BEBA8EAE-BF5A-486C-A8C5-ECC9F3942E4B}">
              <a14:imgProps xmlns:a14="http://schemas.microsoft.com/office/drawing/2010/main">
                <a14:imgLayer r:embed="rId10">
                  <a14:imgEffect>
                    <a14:backgroundRemoval t="10000" b="90000" l="10000" r="90000">
                      <a14:foregroundMark x1="23853" y1="61522" x2="23853" y2="61522"/>
                      <a14:foregroundMark x1="44037" y1="63214" x2="44037" y2="63214"/>
                      <a14:foregroundMark x1="60550" y1="64271" x2="60550" y2="64271"/>
                      <a14:foregroundMark x1="23853" y1="78013" x2="23853" y2="78013"/>
                      <a14:foregroundMark x1="26606" y1="78858" x2="26606" y2="78858"/>
                      <a14:foregroundMark x1="33257" y1="78858" x2="33257" y2="78858"/>
                      <a14:foregroundMark x1="39220" y1="79704" x2="39220" y2="79704"/>
                      <a14:foregroundMark x1="44495" y1="80127" x2="44495" y2="80127"/>
                      <a14:foregroundMark x1="50229" y1="80338" x2="50229" y2="80338"/>
                      <a14:foregroundMark x1="56651" y1="78436" x2="56651" y2="78436"/>
                      <a14:foregroundMark x1="63532" y1="79704" x2="63532" y2="79704"/>
                      <a14:foregroundMark x1="66284" y1="77801" x2="66284" y2="77801"/>
                      <a14:foregroundMark x1="41972" y1="77801" x2="41972" y2="77801"/>
                      <a14:foregroundMark x1="68807" y1="78013" x2="68807" y2="78013"/>
                      <a14:foregroundMark x1="76835" y1="78224" x2="76835" y2="78224"/>
                      <a14:backgroundMark x1="46330" y1="78647" x2="46330" y2="78647"/>
                    </a14:backgroundRemoval>
                  </a14:imgEffect>
                </a14:imgLayer>
              </a14:imgProps>
            </a:ext>
            <a:ext uri="{28A0092B-C50C-407E-A947-70E740481C1C}">
              <a14:useLocalDpi xmlns:a14="http://schemas.microsoft.com/office/drawing/2010/main" val="0"/>
            </a:ext>
          </a:extLst>
        </a:blip>
        <a:srcRect t="14039" b="11986"/>
        <a:stretch/>
      </xdr:blipFill>
      <xdr:spPr>
        <a:xfrm>
          <a:off x="219075" y="180975"/>
          <a:ext cx="1626005" cy="1304925"/>
        </a:xfrm>
        <a:prstGeom prst="rect">
          <a:avLst/>
        </a:prstGeom>
      </xdr:spPr>
    </xdr:pic>
    <xdr:clientData/>
  </xdr:twoCellAnchor>
</xdr:wsDr>
</file>

<file path=xl/theme/theme1.xml><?xml version="1.0" encoding="utf-8"?>
<a:theme xmlns:a="http://schemas.openxmlformats.org/drawingml/2006/main" name="OFS">
  <a:themeElements>
    <a:clrScheme name="OFS Colour Palette">
      <a:dk1>
        <a:sysClr val="windowText" lastClr="000000"/>
      </a:dk1>
      <a:lt1>
        <a:sysClr val="window" lastClr="FFFFFF"/>
      </a:lt1>
      <a:dk2>
        <a:srgbClr val="002664"/>
      </a:dk2>
      <a:lt2>
        <a:srgbClr val="00A1DE"/>
      </a:lt2>
      <a:accent1>
        <a:srgbClr val="A71930"/>
      </a:accent1>
      <a:accent2>
        <a:srgbClr val="C60C30"/>
      </a:accent2>
      <a:accent3>
        <a:srgbClr val="72C7E7"/>
      </a:accent3>
      <a:accent4>
        <a:srgbClr val="008444"/>
      </a:accent4>
      <a:accent5>
        <a:srgbClr val="E55302"/>
      </a:accent5>
      <a:accent6>
        <a:srgbClr val="FFA200"/>
      </a:accent6>
      <a:hlink>
        <a:srgbClr val="0563C1"/>
      </a:hlink>
      <a:folHlink>
        <a:srgbClr val="0563C1"/>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1239"/>
  <sheetViews>
    <sheetView showGridLines="0" tabSelected="1" zoomScale="95" zoomScaleNormal="95" workbookViewId="0">
      <selection activeCell="E6" sqref="E6"/>
    </sheetView>
  </sheetViews>
  <sheetFormatPr defaultRowHeight="12.75" x14ac:dyDescent="0.2"/>
  <cols>
    <col min="1" max="1" width="3.85546875" style="1" customWidth="1"/>
    <col min="2" max="2" width="7.140625" style="2" customWidth="1"/>
    <col min="3" max="3" width="22.42578125" style="2" customWidth="1"/>
    <col min="4" max="4" width="30.140625" style="2" customWidth="1"/>
    <col min="5" max="8" width="40.7109375" style="2" customWidth="1"/>
    <col min="9" max="19" width="9.140625" style="1"/>
    <col min="20" max="16384" width="9.140625" style="2"/>
  </cols>
  <sheetData>
    <row r="1" spans="2:51" ht="20.100000000000001" customHeight="1" x14ac:dyDescent="0.2">
      <c r="I1" s="2"/>
      <c r="J1" s="2"/>
      <c r="K1" s="2"/>
      <c r="L1" s="2"/>
      <c r="M1" s="2"/>
      <c r="N1" s="2"/>
      <c r="O1" s="2"/>
      <c r="P1" s="2"/>
      <c r="Q1" s="2"/>
      <c r="R1" s="2"/>
      <c r="S1" s="2"/>
    </row>
    <row r="2" spans="2:51" s="1" customFormat="1" ht="105" customHeight="1" x14ac:dyDescent="0.2">
      <c r="B2" s="31"/>
      <c r="C2" s="31"/>
      <c r="D2" s="31"/>
      <c r="E2" s="31"/>
      <c r="F2" s="31"/>
      <c r="G2" s="31"/>
      <c r="H2" s="31"/>
      <c r="V2" s="30" t="s">
        <v>35</v>
      </c>
      <c r="X2" s="30" t="s">
        <v>25</v>
      </c>
    </row>
    <row r="3" spans="2:51" s="1" customFormat="1" ht="15.75" customHeight="1" x14ac:dyDescent="0.2">
      <c r="V3" s="30"/>
      <c r="X3" s="30"/>
    </row>
    <row r="4" spans="2:51" s="1" customFormat="1" ht="20.100000000000001" customHeight="1" x14ac:dyDescent="0.2">
      <c r="D4" s="32"/>
      <c r="G4" s="37" t="s">
        <v>36</v>
      </c>
      <c r="H4" s="35"/>
    </row>
    <row r="5" spans="2:51" s="1" customFormat="1" ht="20.100000000000001" customHeight="1" x14ac:dyDescent="0.2">
      <c r="D5" s="32"/>
      <c r="G5" s="37" t="s">
        <v>37</v>
      </c>
      <c r="H5" s="35"/>
    </row>
    <row r="6" spans="2:51" s="1" customFormat="1" ht="20.100000000000001" customHeight="1" x14ac:dyDescent="0.2">
      <c r="D6" s="33"/>
      <c r="G6" s="37" t="s">
        <v>38</v>
      </c>
      <c r="H6" s="35"/>
    </row>
    <row r="7" spans="2:51" s="1" customFormat="1" ht="20.100000000000001" customHeight="1" x14ac:dyDescent="0.2">
      <c r="D7" s="34"/>
      <c r="G7" s="38" t="s">
        <v>39</v>
      </c>
      <c r="H7" s="36">
        <f ca="1">NOW()</f>
        <v>43271.667415509262</v>
      </c>
    </row>
    <row r="8" spans="2:51" ht="36.75" customHeight="1" x14ac:dyDescent="0.5">
      <c r="B8" s="84" t="s">
        <v>40</v>
      </c>
      <c r="C8" s="84"/>
      <c r="D8" s="84"/>
      <c r="E8" s="84"/>
      <c r="F8" s="84"/>
      <c r="G8" s="84"/>
      <c r="H8" s="84"/>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row>
    <row r="9" spans="2:51" x14ac:dyDescent="0.2">
      <c r="B9" s="1"/>
      <c r="C9" s="1"/>
      <c r="D9" s="1"/>
      <c r="E9" s="1"/>
      <c r="F9" s="1"/>
      <c r="G9" s="1"/>
      <c r="H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row>
    <row r="10" spans="2:51" ht="10.5" customHeight="1" x14ac:dyDescent="0.2">
      <c r="B10" s="1"/>
      <c r="C10" s="1"/>
      <c r="D10" s="1"/>
      <c r="E10" s="1"/>
      <c r="F10" s="1"/>
      <c r="G10" s="1"/>
      <c r="H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row>
    <row r="11" spans="2:51" x14ac:dyDescent="0.2">
      <c r="B11" s="1"/>
      <c r="C11" s="1"/>
      <c r="D11" s="1"/>
      <c r="E11" s="1"/>
      <c r="F11" s="1"/>
      <c r="G11" s="1"/>
      <c r="H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row>
    <row r="12" spans="2:51" x14ac:dyDescent="0.2">
      <c r="B12" s="1"/>
      <c r="C12" s="1"/>
      <c r="D12" s="1"/>
      <c r="E12" s="1"/>
      <c r="F12" s="1"/>
      <c r="G12" s="1"/>
      <c r="H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row>
    <row r="13" spans="2:51" x14ac:dyDescent="0.2">
      <c r="B13" s="1"/>
      <c r="C13" s="1"/>
      <c r="D13" s="1"/>
      <c r="E13" s="1"/>
      <c r="F13" s="1"/>
      <c r="G13" s="1"/>
      <c r="H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row>
    <row r="14" spans="2:51" ht="18" customHeight="1" x14ac:dyDescent="0.2">
      <c r="B14" s="94"/>
      <c r="C14" s="95"/>
      <c r="D14" s="85" t="s">
        <v>0</v>
      </c>
      <c r="E14" s="91" t="s">
        <v>26</v>
      </c>
      <c r="F14" s="91" t="s">
        <v>27</v>
      </c>
      <c r="G14" s="98" t="s">
        <v>28</v>
      </c>
      <c r="H14" s="91" t="s">
        <v>41</v>
      </c>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row>
    <row r="15" spans="2:51" ht="12.75" customHeight="1" x14ac:dyDescent="0.2">
      <c r="B15" s="96"/>
      <c r="C15" s="97"/>
      <c r="D15" s="86"/>
      <c r="E15" s="92"/>
      <c r="F15" s="92"/>
      <c r="G15" s="99"/>
      <c r="H15" s="92"/>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row>
    <row r="16" spans="2:51" ht="22.5" customHeight="1" x14ac:dyDescent="0.2">
      <c r="B16" s="93" t="s">
        <v>1</v>
      </c>
      <c r="C16" s="93"/>
      <c r="D16" s="39" t="s">
        <v>2</v>
      </c>
      <c r="E16" s="42"/>
      <c r="F16" s="43"/>
      <c r="G16" s="44"/>
      <c r="H16" s="45"/>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row>
    <row r="17" spans="2:51" ht="22.5" customHeight="1" x14ac:dyDescent="0.2">
      <c r="B17" s="93"/>
      <c r="C17" s="93"/>
      <c r="D17" s="40" t="s">
        <v>3</v>
      </c>
      <c r="E17" s="42"/>
      <c r="F17" s="43"/>
      <c r="G17" s="44"/>
      <c r="H17" s="45"/>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row>
    <row r="18" spans="2:51" ht="22.5" customHeight="1" x14ac:dyDescent="0.2">
      <c r="B18" s="87" t="s">
        <v>4</v>
      </c>
      <c r="C18" s="88"/>
      <c r="D18" s="39" t="s">
        <v>5</v>
      </c>
      <c r="E18" s="42"/>
      <c r="F18" s="43"/>
      <c r="G18" s="44"/>
      <c r="H18" s="45"/>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row>
    <row r="19" spans="2:51" ht="22.5" customHeight="1" x14ac:dyDescent="0.2">
      <c r="B19" s="89"/>
      <c r="C19" s="90"/>
      <c r="D19" s="40" t="s">
        <v>6</v>
      </c>
      <c r="E19" s="42"/>
      <c r="F19" s="43"/>
      <c r="G19" s="44"/>
      <c r="H19" s="45"/>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row>
    <row r="20" spans="2:51" ht="22.5" customHeight="1" x14ac:dyDescent="0.2">
      <c r="B20" s="87" t="s">
        <v>7</v>
      </c>
      <c r="C20" s="88"/>
      <c r="D20" s="39" t="s">
        <v>32</v>
      </c>
      <c r="E20" s="42"/>
      <c r="F20" s="43"/>
      <c r="G20" s="44"/>
      <c r="H20" s="45"/>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row>
    <row r="21" spans="2:51" ht="22.5" customHeight="1" x14ac:dyDescent="0.2">
      <c r="B21" s="89"/>
      <c r="C21" s="90"/>
      <c r="D21" s="41" t="s">
        <v>30</v>
      </c>
      <c r="E21" s="42"/>
      <c r="F21" s="43"/>
      <c r="G21" s="44"/>
      <c r="H21" s="45"/>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row>
    <row r="22" spans="2:51" ht="22.5" customHeight="1" x14ac:dyDescent="0.2">
      <c r="B22" s="87" t="s">
        <v>29</v>
      </c>
      <c r="C22" s="88"/>
      <c r="D22" s="39" t="s">
        <v>31</v>
      </c>
      <c r="E22" s="46"/>
      <c r="F22" s="43"/>
      <c r="G22" s="44"/>
      <c r="H22" s="45"/>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spans="2:51" ht="22.5" customHeight="1" x14ac:dyDescent="0.2">
      <c r="B23" s="89"/>
      <c r="C23" s="90"/>
      <c r="D23" s="41" t="s">
        <v>8</v>
      </c>
      <c r="E23" s="42"/>
      <c r="F23" s="43"/>
      <c r="G23" s="44"/>
      <c r="H23" s="45"/>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row>
    <row r="24" spans="2:51" ht="22.5" customHeight="1" x14ac:dyDescent="0.2">
      <c r="B24" s="87" t="s">
        <v>9</v>
      </c>
      <c r="C24" s="88"/>
      <c r="D24" s="39" t="s">
        <v>10</v>
      </c>
      <c r="E24" s="42"/>
      <c r="F24" s="43"/>
      <c r="G24" s="44"/>
      <c r="H24" s="45"/>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row>
    <row r="25" spans="2:51" ht="22.5" customHeight="1" x14ac:dyDescent="0.2">
      <c r="B25" s="89"/>
      <c r="C25" s="90"/>
      <c r="D25" s="40" t="s">
        <v>11</v>
      </c>
      <c r="E25" s="42"/>
      <c r="F25" s="43"/>
      <c r="G25" s="44"/>
      <c r="H25" s="45"/>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row>
    <row r="26" spans="2:51" ht="22.5" customHeight="1" x14ac:dyDescent="0.2">
      <c r="B26" s="87" t="s">
        <v>12</v>
      </c>
      <c r="C26" s="88"/>
      <c r="D26" s="39" t="s">
        <v>13</v>
      </c>
      <c r="E26" s="42"/>
      <c r="F26" s="43"/>
      <c r="G26" s="44"/>
      <c r="H26" s="45"/>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row>
    <row r="27" spans="2:51" ht="22.5" customHeight="1" x14ac:dyDescent="0.2">
      <c r="B27" s="89"/>
      <c r="C27" s="90"/>
      <c r="D27" s="40" t="s">
        <v>14</v>
      </c>
      <c r="E27" s="42"/>
      <c r="F27" s="43"/>
      <c r="G27" s="44"/>
      <c r="H27" s="45"/>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row>
    <row r="28" spans="2:51" ht="22.5" customHeight="1" x14ac:dyDescent="0.2">
      <c r="B28" s="87" t="s">
        <v>15</v>
      </c>
      <c r="C28" s="88"/>
      <c r="D28" s="39" t="s">
        <v>16</v>
      </c>
      <c r="E28" s="42"/>
      <c r="F28" s="43"/>
      <c r="G28" s="44"/>
      <c r="H28" s="45"/>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row>
    <row r="29" spans="2:51" ht="22.5" customHeight="1" x14ac:dyDescent="0.2">
      <c r="B29" s="89"/>
      <c r="C29" s="90"/>
      <c r="D29" s="40" t="s">
        <v>17</v>
      </c>
      <c r="E29" s="42"/>
      <c r="F29" s="43"/>
      <c r="G29" s="44"/>
      <c r="H29" s="45"/>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row>
    <row r="30" spans="2:51" ht="21.6" customHeight="1" x14ac:dyDescent="0.2">
      <c r="B30" s="100" t="s">
        <v>42</v>
      </c>
      <c r="C30" s="101"/>
      <c r="D30" s="39" t="s">
        <v>18</v>
      </c>
      <c r="E30" s="42"/>
      <c r="F30" s="43"/>
      <c r="G30" s="44"/>
      <c r="H30" s="45"/>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row>
    <row r="31" spans="2:51" ht="21.6" customHeight="1" x14ac:dyDescent="0.2">
      <c r="B31" s="102"/>
      <c r="C31" s="103"/>
      <c r="D31" s="40" t="s">
        <v>34</v>
      </c>
      <c r="E31" s="47"/>
      <c r="F31" s="48"/>
      <c r="G31" s="44"/>
      <c r="H31" s="45"/>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row>
    <row r="32" spans="2:51" s="1" customFormat="1" ht="21.6" customHeight="1" x14ac:dyDescent="0.2">
      <c r="B32" s="104"/>
      <c r="C32" s="105"/>
      <c r="D32" s="41" t="s">
        <v>33</v>
      </c>
      <c r="E32" s="47"/>
      <c r="F32" s="48"/>
      <c r="G32" s="44"/>
      <c r="H32" s="45"/>
    </row>
    <row r="33" spans="1:51" s="1" customFormat="1" x14ac:dyDescent="0.2"/>
    <row r="34" spans="1:51" ht="42" customHeight="1" x14ac:dyDescent="0.2">
      <c r="A34" s="2"/>
      <c r="B34" s="106" t="s">
        <v>43</v>
      </c>
      <c r="C34" s="106"/>
      <c r="D34" s="106"/>
      <c r="E34" s="106"/>
      <c r="F34" s="106"/>
      <c r="G34" s="106"/>
      <c r="H34" s="106"/>
      <c r="T34" s="1"/>
      <c r="U34" s="1"/>
      <c r="V34" s="1"/>
      <c r="W34" s="1"/>
      <c r="X34" s="1"/>
      <c r="Y34" s="1"/>
      <c r="Z34" s="1"/>
      <c r="AA34" s="1"/>
    </row>
    <row r="35" spans="1:51" x14ac:dyDescent="0.2">
      <c r="B35" s="1"/>
      <c r="C35" s="1"/>
      <c r="D35" s="1"/>
      <c r="E35" s="1"/>
      <c r="F35" s="1"/>
      <c r="G35" s="1"/>
      <c r="H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row>
    <row r="36" spans="1:51" x14ac:dyDescent="0.2">
      <c r="B36" s="1"/>
      <c r="C36" s="1"/>
      <c r="D36" s="1"/>
      <c r="E36" s="1"/>
      <c r="F36" s="1"/>
      <c r="G36" s="1"/>
      <c r="H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row>
    <row r="37" spans="1:51" x14ac:dyDescent="0.2">
      <c r="B37" s="1"/>
      <c r="C37" s="1"/>
      <c r="D37" s="1"/>
      <c r="E37" s="1"/>
      <c r="F37" s="1"/>
      <c r="G37" s="1"/>
      <c r="H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row>
    <row r="38" spans="1:51" x14ac:dyDescent="0.2">
      <c r="B38" s="1"/>
      <c r="C38" s="1"/>
      <c r="D38" s="1"/>
      <c r="E38" s="1"/>
      <c r="F38" s="1"/>
      <c r="G38" s="1"/>
      <c r="H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row>
    <row r="39" spans="1:51" x14ac:dyDescent="0.2">
      <c r="B39" s="1"/>
      <c r="C39" s="1"/>
      <c r="D39" s="1"/>
      <c r="E39" s="1"/>
      <c r="F39" s="1"/>
      <c r="G39" s="1"/>
      <c r="H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row>
    <row r="40" spans="1:51" x14ac:dyDescent="0.2">
      <c r="B40" s="1"/>
      <c r="C40" s="1"/>
      <c r="D40" s="1"/>
      <c r="E40" s="1"/>
      <c r="F40" s="1"/>
      <c r="G40" s="1"/>
      <c r="H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row>
    <row r="41" spans="1:51" x14ac:dyDescent="0.2">
      <c r="B41" s="1"/>
      <c r="C41" s="1"/>
      <c r="D41" s="1"/>
      <c r="E41" s="1"/>
      <c r="F41" s="1"/>
      <c r="G41" s="1"/>
      <c r="H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row>
    <row r="42" spans="1:51" x14ac:dyDescent="0.2">
      <c r="B42" s="1"/>
      <c r="C42" s="1"/>
      <c r="D42" s="1"/>
      <c r="E42" s="1"/>
      <c r="F42" s="1"/>
      <c r="G42" s="1"/>
      <c r="H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row>
    <row r="43" spans="1:51" x14ac:dyDescent="0.2">
      <c r="B43" s="1"/>
      <c r="C43" s="1"/>
      <c r="D43" s="1"/>
      <c r="E43" s="1"/>
      <c r="F43" s="1"/>
      <c r="G43" s="1"/>
      <c r="H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row>
    <row r="44" spans="1:51" x14ac:dyDescent="0.2">
      <c r="B44" s="1"/>
      <c r="C44" s="1"/>
      <c r="D44" s="1"/>
      <c r="E44" s="1"/>
      <c r="F44" s="1"/>
      <c r="G44" s="1"/>
      <c r="H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row>
    <row r="45" spans="1:51" x14ac:dyDescent="0.2">
      <c r="B45" s="1"/>
      <c r="C45" s="1"/>
      <c r="D45" s="1"/>
      <c r="E45" s="1"/>
      <c r="F45" s="1"/>
      <c r="G45" s="1"/>
      <c r="H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row>
    <row r="46" spans="1:51" x14ac:dyDescent="0.2">
      <c r="B46" s="1"/>
      <c r="C46" s="1"/>
      <c r="D46" s="1"/>
      <c r="E46" s="1"/>
      <c r="F46" s="1"/>
      <c r="G46" s="1"/>
      <c r="H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row>
    <row r="47" spans="1:51" x14ac:dyDescent="0.2">
      <c r="B47" s="1"/>
      <c r="C47" s="1"/>
      <c r="D47" s="1"/>
      <c r="E47" s="1"/>
      <c r="F47" s="1"/>
      <c r="G47" s="1"/>
      <c r="H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row>
    <row r="48" spans="1:51" x14ac:dyDescent="0.2">
      <c r="B48" s="1"/>
      <c r="C48" s="1"/>
      <c r="D48" s="1"/>
      <c r="E48" s="1"/>
      <c r="F48" s="1"/>
      <c r="G48" s="1"/>
      <c r="H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row>
    <row r="49" spans="2:51" x14ac:dyDescent="0.2">
      <c r="B49" s="1"/>
      <c r="C49" s="1"/>
      <c r="D49" s="1"/>
      <c r="E49" s="1"/>
      <c r="F49" s="1"/>
      <c r="G49" s="1"/>
      <c r="H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row>
    <row r="50" spans="2:51" x14ac:dyDescent="0.2">
      <c r="B50" s="1"/>
      <c r="C50" s="1"/>
      <c r="D50" s="1"/>
      <c r="E50" s="1"/>
      <c r="F50" s="1"/>
      <c r="G50" s="1"/>
      <c r="H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row>
    <row r="51" spans="2:51" x14ac:dyDescent="0.2">
      <c r="B51" s="1"/>
      <c r="C51" s="1"/>
      <c r="D51" s="1"/>
      <c r="E51" s="1"/>
      <c r="F51" s="1"/>
      <c r="G51" s="1"/>
      <c r="H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row>
    <row r="52" spans="2:51" x14ac:dyDescent="0.2">
      <c r="B52" s="1"/>
      <c r="C52" s="1"/>
      <c r="D52" s="1"/>
      <c r="E52" s="1"/>
      <c r="F52" s="1"/>
      <c r="G52" s="1"/>
      <c r="H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row>
    <row r="53" spans="2:51" x14ac:dyDescent="0.2">
      <c r="B53" s="1"/>
      <c r="C53" s="1"/>
      <c r="D53" s="1"/>
      <c r="E53" s="1"/>
      <c r="F53" s="1"/>
      <c r="G53" s="1"/>
      <c r="H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row>
    <row r="54" spans="2:51" x14ac:dyDescent="0.2">
      <c r="B54" s="1"/>
      <c r="C54" s="1"/>
      <c r="D54" s="1"/>
      <c r="E54" s="1"/>
      <c r="F54" s="1"/>
      <c r="G54" s="1"/>
      <c r="H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row>
    <row r="55" spans="2:51" x14ac:dyDescent="0.2">
      <c r="B55" s="1"/>
      <c r="C55" s="1"/>
      <c r="D55" s="1"/>
      <c r="E55" s="1"/>
      <c r="F55" s="1"/>
      <c r="G55" s="1"/>
      <c r="H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row>
    <row r="56" spans="2:51" x14ac:dyDescent="0.2">
      <c r="B56" s="1"/>
      <c r="C56" s="1"/>
      <c r="D56" s="1"/>
      <c r="E56" s="1"/>
      <c r="F56" s="1"/>
      <c r="G56" s="1"/>
      <c r="H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row>
    <row r="57" spans="2:51" x14ac:dyDescent="0.2">
      <c r="B57" s="1"/>
      <c r="C57" s="1"/>
      <c r="D57" s="1"/>
      <c r="E57" s="1"/>
      <c r="F57" s="1"/>
      <c r="G57" s="1"/>
      <c r="H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row>
    <row r="58" spans="2:51" x14ac:dyDescent="0.2">
      <c r="B58" s="1"/>
      <c r="C58" s="1"/>
      <c r="D58" s="1"/>
      <c r="E58" s="1"/>
      <c r="F58" s="1"/>
      <c r="G58" s="1"/>
      <c r="H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row>
    <row r="59" spans="2:51" x14ac:dyDescent="0.2">
      <c r="B59" s="1"/>
      <c r="C59" s="1"/>
      <c r="D59" s="1"/>
      <c r="E59" s="1"/>
      <c r="F59" s="1"/>
      <c r="G59" s="1"/>
      <c r="H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row>
    <row r="60" spans="2:51" x14ac:dyDescent="0.2">
      <c r="B60" s="1"/>
      <c r="C60" s="1"/>
      <c r="D60" s="1"/>
      <c r="E60" s="1"/>
      <c r="F60" s="1"/>
      <c r="G60" s="1"/>
      <c r="H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row>
    <row r="61" spans="2:51" x14ac:dyDescent="0.2">
      <c r="B61" s="1"/>
      <c r="C61" s="1"/>
      <c r="D61" s="1"/>
      <c r="E61" s="1"/>
      <c r="F61" s="1"/>
      <c r="G61" s="1"/>
      <c r="H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row>
    <row r="62" spans="2:51" x14ac:dyDescent="0.2">
      <c r="B62" s="1"/>
      <c r="C62" s="1"/>
      <c r="D62" s="1"/>
      <c r="E62" s="1"/>
      <c r="F62" s="1"/>
      <c r="G62" s="1"/>
      <c r="H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row>
    <row r="63" spans="2:51" x14ac:dyDescent="0.2">
      <c r="B63" s="1"/>
      <c r="C63" s="1"/>
      <c r="D63" s="1"/>
      <c r="E63" s="1"/>
      <c r="F63" s="1"/>
      <c r="G63" s="1"/>
      <c r="H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row>
    <row r="64" spans="2:51" x14ac:dyDescent="0.2">
      <c r="B64" s="1"/>
      <c r="C64" s="1"/>
      <c r="D64" s="1"/>
      <c r="E64" s="1"/>
      <c r="F64" s="1"/>
      <c r="G64" s="1"/>
      <c r="H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row>
    <row r="65" spans="2:51" x14ac:dyDescent="0.2">
      <c r="B65" s="1"/>
      <c r="C65" s="1"/>
      <c r="D65" s="1"/>
      <c r="E65" s="1"/>
      <c r="F65" s="1"/>
      <c r="G65" s="1"/>
      <c r="H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row>
    <row r="66" spans="2:51" x14ac:dyDescent="0.2">
      <c r="B66" s="1"/>
      <c r="C66" s="1"/>
      <c r="D66" s="1"/>
      <c r="E66" s="1"/>
      <c r="F66" s="1"/>
      <c r="G66" s="1"/>
      <c r="H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row>
    <row r="67" spans="2:51" x14ac:dyDescent="0.2">
      <c r="B67" s="1"/>
      <c r="C67" s="1"/>
      <c r="D67" s="1"/>
      <c r="E67" s="1"/>
      <c r="F67" s="1"/>
      <c r="G67" s="1"/>
      <c r="H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row>
    <row r="68" spans="2:51" x14ac:dyDescent="0.2">
      <c r="B68" s="1"/>
      <c r="C68" s="1"/>
      <c r="D68" s="1"/>
      <c r="E68" s="1"/>
      <c r="F68" s="1"/>
      <c r="G68" s="1"/>
      <c r="H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row>
    <row r="69" spans="2:51" x14ac:dyDescent="0.2">
      <c r="B69" s="1"/>
      <c r="C69" s="1"/>
      <c r="D69" s="1"/>
      <c r="E69" s="1"/>
      <c r="F69" s="1"/>
      <c r="G69" s="1"/>
      <c r="H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row>
    <row r="70" spans="2:51" x14ac:dyDescent="0.2">
      <c r="B70" s="1"/>
      <c r="C70" s="1"/>
      <c r="D70" s="1"/>
      <c r="E70" s="1"/>
      <c r="F70" s="1"/>
      <c r="G70" s="1"/>
      <c r="H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row>
    <row r="71" spans="2:51" x14ac:dyDescent="0.2">
      <c r="B71" s="1"/>
      <c r="C71" s="1"/>
      <c r="D71" s="1"/>
      <c r="E71" s="1"/>
      <c r="F71" s="1"/>
      <c r="G71" s="1"/>
      <c r="H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row>
    <row r="72" spans="2:51" x14ac:dyDescent="0.2">
      <c r="B72" s="1"/>
      <c r="C72" s="1"/>
      <c r="D72" s="1"/>
      <c r="E72" s="1"/>
      <c r="F72" s="1"/>
      <c r="G72" s="1"/>
      <c r="H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row>
    <row r="73" spans="2:51" x14ac:dyDescent="0.2">
      <c r="B73" s="1"/>
      <c r="C73" s="1"/>
      <c r="D73" s="1"/>
      <c r="E73" s="1"/>
      <c r="F73" s="1"/>
      <c r="G73" s="1"/>
      <c r="H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row>
    <row r="74" spans="2:51" x14ac:dyDescent="0.2">
      <c r="B74" s="1"/>
      <c r="C74" s="1"/>
      <c r="D74" s="1"/>
      <c r="E74" s="1"/>
      <c r="F74" s="1"/>
      <c r="G74" s="1"/>
      <c r="H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row>
    <row r="75" spans="2:51" x14ac:dyDescent="0.2">
      <c r="B75" s="1"/>
      <c r="C75" s="1"/>
      <c r="D75" s="1"/>
      <c r="E75" s="1"/>
      <c r="F75" s="1"/>
      <c r="G75" s="1"/>
      <c r="H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row>
    <row r="76" spans="2:51" x14ac:dyDescent="0.2">
      <c r="B76" s="1"/>
      <c r="C76" s="1"/>
      <c r="D76" s="1"/>
      <c r="E76" s="1"/>
      <c r="F76" s="1"/>
      <c r="G76" s="1"/>
      <c r="H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row>
    <row r="77" spans="2:51" x14ac:dyDescent="0.2">
      <c r="B77" s="1"/>
      <c r="C77" s="1"/>
      <c r="D77" s="1"/>
      <c r="E77" s="1"/>
      <c r="F77" s="1"/>
      <c r="G77" s="1"/>
      <c r="H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row>
    <row r="78" spans="2:51" x14ac:dyDescent="0.2">
      <c r="B78" s="1"/>
      <c r="C78" s="1"/>
      <c r="D78" s="1"/>
      <c r="E78" s="1"/>
      <c r="F78" s="1"/>
      <c r="G78" s="1"/>
      <c r="H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row>
    <row r="79" spans="2:51" x14ac:dyDescent="0.2">
      <c r="B79" s="1"/>
      <c r="C79" s="1"/>
      <c r="D79" s="1"/>
      <c r="E79" s="1"/>
      <c r="F79" s="1"/>
      <c r="G79" s="1"/>
      <c r="H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row>
    <row r="80" spans="2:51" x14ac:dyDescent="0.2">
      <c r="B80" s="1"/>
      <c r="C80" s="1"/>
      <c r="D80" s="1"/>
      <c r="E80" s="1"/>
      <c r="F80" s="1"/>
      <c r="G80" s="1"/>
      <c r="H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row>
    <row r="81" spans="2:51" x14ac:dyDescent="0.2">
      <c r="B81" s="1"/>
      <c r="C81" s="1"/>
      <c r="D81" s="1"/>
      <c r="E81" s="1"/>
      <c r="F81" s="1"/>
      <c r="G81" s="1"/>
      <c r="H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row>
    <row r="82" spans="2:51" x14ac:dyDescent="0.2">
      <c r="B82" s="1"/>
      <c r="C82" s="1"/>
      <c r="D82" s="1"/>
      <c r="E82" s="1"/>
      <c r="F82" s="1"/>
      <c r="G82" s="1"/>
      <c r="H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row>
    <row r="83" spans="2:51" x14ac:dyDescent="0.2">
      <c r="B83" s="1"/>
      <c r="C83" s="1"/>
      <c r="D83" s="1"/>
      <c r="E83" s="1"/>
      <c r="F83" s="1"/>
      <c r="G83" s="1"/>
      <c r="H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row>
    <row r="84" spans="2:51" x14ac:dyDescent="0.2">
      <c r="B84" s="1"/>
      <c r="C84" s="1"/>
      <c r="D84" s="1"/>
      <c r="E84" s="1"/>
      <c r="F84" s="1"/>
      <c r="G84" s="1"/>
      <c r="H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row>
    <row r="85" spans="2:51" x14ac:dyDescent="0.2">
      <c r="B85" s="1"/>
      <c r="C85" s="1"/>
      <c r="D85" s="1"/>
      <c r="E85" s="1"/>
      <c r="F85" s="1"/>
      <c r="G85" s="1"/>
      <c r="H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row>
    <row r="86" spans="2:51" x14ac:dyDescent="0.2">
      <c r="B86" s="1"/>
      <c r="C86" s="1"/>
      <c r="D86" s="1"/>
      <c r="E86" s="1"/>
      <c r="F86" s="1"/>
      <c r="G86" s="1"/>
      <c r="H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row>
    <row r="87" spans="2:51" x14ac:dyDescent="0.2">
      <c r="B87" s="1"/>
      <c r="C87" s="1"/>
      <c r="D87" s="1"/>
      <c r="E87" s="1"/>
      <c r="F87" s="1"/>
      <c r="G87" s="1"/>
      <c r="H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row>
    <row r="88" spans="2:51" x14ac:dyDescent="0.2">
      <c r="B88" s="1"/>
      <c r="C88" s="1"/>
      <c r="D88" s="1"/>
      <c r="E88" s="1"/>
      <c r="F88" s="1"/>
      <c r="G88" s="1"/>
      <c r="H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row>
    <row r="89" spans="2:51" x14ac:dyDescent="0.2">
      <c r="B89" s="1"/>
      <c r="C89" s="1"/>
      <c r="D89" s="1"/>
      <c r="E89" s="1"/>
      <c r="F89" s="1"/>
      <c r="G89" s="1"/>
      <c r="H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row>
    <row r="90" spans="2:51" x14ac:dyDescent="0.2">
      <c r="B90" s="1"/>
      <c r="C90" s="1"/>
      <c r="D90" s="1"/>
      <c r="E90" s="1"/>
      <c r="F90" s="1"/>
      <c r="G90" s="1"/>
      <c r="H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row>
    <row r="91" spans="2:51" x14ac:dyDescent="0.2">
      <c r="B91" s="1"/>
      <c r="C91" s="1"/>
      <c r="D91" s="1"/>
      <c r="E91" s="1"/>
      <c r="F91" s="1"/>
      <c r="G91" s="1"/>
      <c r="H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row>
    <row r="92" spans="2:51" x14ac:dyDescent="0.2">
      <c r="B92" s="1"/>
      <c r="C92" s="1"/>
      <c r="D92" s="1"/>
      <c r="E92" s="1"/>
      <c r="F92" s="1"/>
      <c r="G92" s="1"/>
      <c r="H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row>
    <row r="93" spans="2:51" x14ac:dyDescent="0.2">
      <c r="B93" s="1"/>
      <c r="C93" s="1"/>
      <c r="D93" s="1"/>
      <c r="E93" s="1"/>
      <c r="F93" s="1"/>
      <c r="G93" s="1"/>
      <c r="H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row>
    <row r="94" spans="2:51" x14ac:dyDescent="0.2">
      <c r="B94" s="1"/>
      <c r="C94" s="1"/>
      <c r="D94" s="1"/>
      <c r="E94" s="1"/>
      <c r="F94" s="1"/>
      <c r="G94" s="1"/>
      <c r="H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row>
    <row r="95" spans="2:51" x14ac:dyDescent="0.2">
      <c r="B95" s="1"/>
      <c r="C95" s="1"/>
      <c r="D95" s="1"/>
      <c r="E95" s="1"/>
      <c r="F95" s="1"/>
      <c r="G95" s="1"/>
      <c r="H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row>
    <row r="96" spans="2:51" x14ac:dyDescent="0.2">
      <c r="B96" s="1"/>
      <c r="C96" s="1"/>
      <c r="D96" s="1"/>
      <c r="E96" s="1"/>
      <c r="F96" s="1"/>
      <c r="G96" s="1"/>
      <c r="H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row>
    <row r="97" spans="2:51" x14ac:dyDescent="0.2">
      <c r="B97" s="1"/>
      <c r="C97" s="1"/>
      <c r="D97" s="1"/>
      <c r="E97" s="1"/>
      <c r="F97" s="1"/>
      <c r="G97" s="1"/>
      <c r="H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row>
    <row r="98" spans="2:51" x14ac:dyDescent="0.2">
      <c r="B98" s="1"/>
      <c r="C98" s="1"/>
      <c r="D98" s="1"/>
      <c r="E98" s="1"/>
      <c r="F98" s="1"/>
      <c r="G98" s="1"/>
      <c r="H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row>
    <row r="99" spans="2:51" x14ac:dyDescent="0.2">
      <c r="B99" s="1"/>
      <c r="C99" s="1"/>
      <c r="D99" s="1"/>
      <c r="E99" s="1"/>
      <c r="F99" s="1"/>
      <c r="G99" s="1"/>
      <c r="H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row>
    <row r="100" spans="2:51" x14ac:dyDescent="0.2">
      <c r="B100" s="1"/>
      <c r="C100" s="1"/>
      <c r="D100" s="1"/>
      <c r="E100" s="1"/>
      <c r="F100" s="1"/>
      <c r="G100" s="1"/>
      <c r="H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row>
    <row r="101" spans="2:51" x14ac:dyDescent="0.2">
      <c r="B101" s="1"/>
      <c r="C101" s="1"/>
      <c r="D101" s="1"/>
      <c r="E101" s="1"/>
      <c r="F101" s="1"/>
      <c r="G101" s="1"/>
      <c r="H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row>
    <row r="102" spans="2:51" x14ac:dyDescent="0.2">
      <c r="B102" s="1"/>
      <c r="C102" s="1"/>
      <c r="D102" s="1"/>
      <c r="E102" s="1"/>
      <c r="F102" s="1"/>
      <c r="G102" s="1"/>
      <c r="H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row>
    <row r="103" spans="2:51" x14ac:dyDescent="0.2">
      <c r="B103" s="1"/>
      <c r="C103" s="1"/>
      <c r="D103" s="1"/>
      <c r="E103" s="1"/>
      <c r="F103" s="1"/>
      <c r="G103" s="1"/>
      <c r="H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row>
    <row r="104" spans="2:51" x14ac:dyDescent="0.2">
      <c r="B104" s="1"/>
      <c r="C104" s="1"/>
      <c r="D104" s="1"/>
      <c r="E104" s="1"/>
      <c r="F104" s="1"/>
      <c r="G104" s="1"/>
      <c r="H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row>
    <row r="105" spans="2:51" x14ac:dyDescent="0.2">
      <c r="B105" s="1"/>
      <c r="C105" s="1"/>
      <c r="D105" s="1"/>
      <c r="E105" s="1"/>
      <c r="F105" s="1"/>
      <c r="G105" s="1"/>
      <c r="H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row>
    <row r="106" spans="2:51" x14ac:dyDescent="0.2">
      <c r="B106" s="1"/>
      <c r="C106" s="1"/>
      <c r="D106" s="1"/>
      <c r="E106" s="1"/>
      <c r="F106" s="1"/>
      <c r="G106" s="1"/>
      <c r="H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row>
    <row r="107" spans="2:51" x14ac:dyDescent="0.2">
      <c r="B107" s="1"/>
      <c r="C107" s="1"/>
      <c r="D107" s="1"/>
      <c r="E107" s="1"/>
      <c r="F107" s="1"/>
      <c r="G107" s="1"/>
      <c r="H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row>
    <row r="108" spans="2:51" x14ac:dyDescent="0.2">
      <c r="B108" s="1"/>
      <c r="C108" s="1"/>
      <c r="D108" s="1"/>
      <c r="E108" s="1"/>
      <c r="F108" s="1"/>
      <c r="G108" s="1"/>
      <c r="H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row>
    <row r="109" spans="2:51" x14ac:dyDescent="0.2">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row>
    <row r="110" spans="2:51" x14ac:dyDescent="0.2">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row>
    <row r="111" spans="2:51" x14ac:dyDescent="0.2">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row>
    <row r="112" spans="2:51" x14ac:dyDescent="0.2">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row>
    <row r="113" spans="20:51" x14ac:dyDescent="0.2">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row>
    <row r="114" spans="20:51" x14ac:dyDescent="0.2">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row>
    <row r="115" spans="20:51" x14ac:dyDescent="0.2">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row>
    <row r="116" spans="20:51" x14ac:dyDescent="0.2">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row>
    <row r="117" spans="20:51" x14ac:dyDescent="0.2">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row>
    <row r="118" spans="20:51" x14ac:dyDescent="0.2">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row>
    <row r="119" spans="20:51" x14ac:dyDescent="0.2">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row>
    <row r="120" spans="20:51" x14ac:dyDescent="0.2">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row>
    <row r="121" spans="20:51" x14ac:dyDescent="0.2">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row>
    <row r="122" spans="20:51" x14ac:dyDescent="0.2">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row>
    <row r="123" spans="20:51" x14ac:dyDescent="0.2">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row>
    <row r="124" spans="20:51" x14ac:dyDescent="0.2">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row>
    <row r="125" spans="20:51" x14ac:dyDescent="0.2">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row>
    <row r="126" spans="20:51" x14ac:dyDescent="0.2">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row>
    <row r="127" spans="20:51" x14ac:dyDescent="0.2">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row>
    <row r="128" spans="20:51" x14ac:dyDescent="0.2">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row>
    <row r="129" spans="20:51" x14ac:dyDescent="0.2">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row>
    <row r="130" spans="20:51" x14ac:dyDescent="0.2">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row>
    <row r="131" spans="20:51" x14ac:dyDescent="0.2">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row>
    <row r="132" spans="20:51" x14ac:dyDescent="0.2">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row>
    <row r="133" spans="20:51" x14ac:dyDescent="0.2">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row>
    <row r="134" spans="20:51" x14ac:dyDescent="0.2">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row>
    <row r="135" spans="20:51" x14ac:dyDescent="0.2">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row>
    <row r="136" spans="20:51" x14ac:dyDescent="0.2">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row>
    <row r="137" spans="20:51" x14ac:dyDescent="0.2">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row>
    <row r="138" spans="20:51" x14ac:dyDescent="0.2">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row>
    <row r="139" spans="20:51" x14ac:dyDescent="0.2">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row>
    <row r="140" spans="20:51" x14ac:dyDescent="0.2">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row>
    <row r="141" spans="20:51" x14ac:dyDescent="0.2">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row>
    <row r="142" spans="20:51" x14ac:dyDescent="0.2">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row>
    <row r="143" spans="20:51" x14ac:dyDescent="0.2">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row>
    <row r="144" spans="20:51" x14ac:dyDescent="0.2">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row>
    <row r="145" spans="20:51" x14ac:dyDescent="0.2">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row>
    <row r="146" spans="20:51" x14ac:dyDescent="0.2">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row>
    <row r="147" spans="20:51" x14ac:dyDescent="0.2">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row>
    <row r="148" spans="20:51" x14ac:dyDescent="0.2">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spans="20:51" x14ac:dyDescent="0.2">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row>
    <row r="150" spans="20:51" x14ac:dyDescent="0.2">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row>
    <row r="151" spans="20:51" x14ac:dyDescent="0.2">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row>
    <row r="152" spans="20:51" x14ac:dyDescent="0.2">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row>
    <row r="153" spans="20:51" x14ac:dyDescent="0.2">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row>
    <row r="154" spans="20:51" x14ac:dyDescent="0.2">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row>
    <row r="155" spans="20:51" x14ac:dyDescent="0.2">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row>
    <row r="156" spans="20:51" x14ac:dyDescent="0.2">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row>
    <row r="157" spans="20:51" x14ac:dyDescent="0.2">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row>
    <row r="158" spans="20:51" x14ac:dyDescent="0.2">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row>
    <row r="159" spans="20:51" x14ac:dyDescent="0.2">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row>
    <row r="160" spans="20:51" x14ac:dyDescent="0.2">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row>
    <row r="161" spans="20:51" x14ac:dyDescent="0.2">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row>
    <row r="162" spans="20:51" x14ac:dyDescent="0.2">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row>
    <row r="163" spans="20:51" x14ac:dyDescent="0.2">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row>
    <row r="164" spans="20:51" x14ac:dyDescent="0.2">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row>
    <row r="165" spans="20:51" x14ac:dyDescent="0.2">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row>
    <row r="166" spans="20:51" x14ac:dyDescent="0.2">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row>
    <row r="167" spans="20:51" x14ac:dyDescent="0.2">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row>
    <row r="168" spans="20:51" x14ac:dyDescent="0.2">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row>
    <row r="169" spans="20:51" x14ac:dyDescent="0.2">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row>
    <row r="170" spans="20:51" x14ac:dyDescent="0.2">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row>
    <row r="171" spans="20:51" x14ac:dyDescent="0.2">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row>
    <row r="172" spans="20:51" x14ac:dyDescent="0.2">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row>
    <row r="173" spans="20:51" x14ac:dyDescent="0.2">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row>
    <row r="174" spans="20:51" x14ac:dyDescent="0.2">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row>
    <row r="175" spans="20:51" x14ac:dyDescent="0.2">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row>
    <row r="176" spans="20:51" x14ac:dyDescent="0.2">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row>
    <row r="177" spans="20:51" x14ac:dyDescent="0.2">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row>
    <row r="178" spans="20:51" x14ac:dyDescent="0.2">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row>
    <row r="179" spans="20:51" x14ac:dyDescent="0.2">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row>
    <row r="180" spans="20:51" x14ac:dyDescent="0.2">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row>
    <row r="181" spans="20:51" x14ac:dyDescent="0.2">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row>
    <row r="182" spans="20:51" x14ac:dyDescent="0.2">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row>
    <row r="183" spans="20:51" x14ac:dyDescent="0.2">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row>
    <row r="184" spans="20:51" x14ac:dyDescent="0.2">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row>
    <row r="185" spans="20:51" x14ac:dyDescent="0.2">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row>
    <row r="186" spans="20:51" x14ac:dyDescent="0.2">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row>
    <row r="187" spans="20:51" x14ac:dyDescent="0.2">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row>
    <row r="188" spans="20:51" x14ac:dyDescent="0.2">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row>
    <row r="189" spans="20:51" x14ac:dyDescent="0.2">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row>
    <row r="190" spans="20:51" x14ac:dyDescent="0.2">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row>
    <row r="191" spans="20:51" x14ac:dyDescent="0.2">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row>
    <row r="192" spans="20:51" x14ac:dyDescent="0.2">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row>
    <row r="193" spans="20:51" x14ac:dyDescent="0.2">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row>
    <row r="194" spans="20:51" x14ac:dyDescent="0.2">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row>
    <row r="195" spans="20:51" x14ac:dyDescent="0.2">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row>
    <row r="196" spans="20:51" x14ac:dyDescent="0.2">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row>
    <row r="197" spans="20:51" x14ac:dyDescent="0.2">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row>
    <row r="198" spans="20:51" x14ac:dyDescent="0.2">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row>
    <row r="199" spans="20:51" x14ac:dyDescent="0.2">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row>
    <row r="200" spans="20:51" x14ac:dyDescent="0.2">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row>
    <row r="201" spans="20:51" x14ac:dyDescent="0.2">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row>
    <row r="202" spans="20:51" x14ac:dyDescent="0.2">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row>
    <row r="203" spans="20:51" x14ac:dyDescent="0.2">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row>
    <row r="204" spans="20:51" x14ac:dyDescent="0.2">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row>
    <row r="205" spans="20:51" x14ac:dyDescent="0.2">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row>
    <row r="206" spans="20:51" x14ac:dyDescent="0.2">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row>
    <row r="207" spans="20:51" x14ac:dyDescent="0.2">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row>
    <row r="208" spans="20:51" x14ac:dyDescent="0.2">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row>
    <row r="209" spans="20:51" x14ac:dyDescent="0.2">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row>
    <row r="210" spans="20:51" x14ac:dyDescent="0.2">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row>
    <row r="211" spans="20:51" x14ac:dyDescent="0.2">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row>
    <row r="212" spans="20:51" x14ac:dyDescent="0.2">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row>
    <row r="213" spans="20:51" x14ac:dyDescent="0.2">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row>
    <row r="214" spans="20:51" x14ac:dyDescent="0.2">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row>
    <row r="215" spans="20:51" x14ac:dyDescent="0.2">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row>
    <row r="216" spans="20:51" x14ac:dyDescent="0.2">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row>
    <row r="217" spans="20:51" x14ac:dyDescent="0.2">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row>
    <row r="218" spans="20:51" x14ac:dyDescent="0.2">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row>
    <row r="219" spans="20:51" x14ac:dyDescent="0.2">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row>
    <row r="220" spans="20:51" x14ac:dyDescent="0.2">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row>
    <row r="221" spans="20:51" x14ac:dyDescent="0.2">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row>
    <row r="222" spans="20:51" x14ac:dyDescent="0.2">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row>
    <row r="223" spans="20:51" x14ac:dyDescent="0.2">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row>
    <row r="224" spans="20:51" x14ac:dyDescent="0.2">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row>
    <row r="225" spans="20:51" x14ac:dyDescent="0.2">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row>
    <row r="226" spans="20:51" x14ac:dyDescent="0.2">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row>
    <row r="227" spans="20:51" x14ac:dyDescent="0.2">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row>
    <row r="228" spans="20:51" x14ac:dyDescent="0.2">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row>
    <row r="229" spans="20:51" x14ac:dyDescent="0.2">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row>
    <row r="230" spans="20:51" x14ac:dyDescent="0.2">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row>
    <row r="231" spans="20:51" x14ac:dyDescent="0.2">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row>
    <row r="232" spans="20:51" x14ac:dyDescent="0.2">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row>
    <row r="233" spans="20:51" x14ac:dyDescent="0.2">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row>
    <row r="234" spans="20:51" x14ac:dyDescent="0.2">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row>
    <row r="235" spans="20:51" x14ac:dyDescent="0.2">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row>
    <row r="236" spans="20:51" x14ac:dyDescent="0.2">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row>
    <row r="237" spans="20:51" x14ac:dyDescent="0.2">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row>
    <row r="238" spans="20:51" x14ac:dyDescent="0.2">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row>
    <row r="239" spans="20:51" x14ac:dyDescent="0.2">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row>
    <row r="240" spans="20:51" x14ac:dyDescent="0.2">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row>
    <row r="241" spans="20:51" x14ac:dyDescent="0.2">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row>
    <row r="242" spans="20:51" x14ac:dyDescent="0.2">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row>
    <row r="243" spans="20:51" x14ac:dyDescent="0.2">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row>
    <row r="244" spans="20:51" x14ac:dyDescent="0.2">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row>
    <row r="245" spans="20:51" x14ac:dyDescent="0.2">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row>
    <row r="246" spans="20:51" x14ac:dyDescent="0.2">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row>
    <row r="247" spans="20:51" x14ac:dyDescent="0.2">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row>
    <row r="248" spans="20:51" x14ac:dyDescent="0.2">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row>
    <row r="249" spans="20:51" x14ac:dyDescent="0.2">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row>
    <row r="250" spans="20:51" x14ac:dyDescent="0.2">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row>
    <row r="251" spans="20:51" x14ac:dyDescent="0.2">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row>
    <row r="252" spans="20:51" x14ac:dyDescent="0.2">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row>
    <row r="253" spans="20:51" x14ac:dyDescent="0.2">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row>
    <row r="254" spans="20:51" x14ac:dyDescent="0.2">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row>
    <row r="255" spans="20:51" x14ac:dyDescent="0.2">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row>
    <row r="256" spans="20:51" x14ac:dyDescent="0.2">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row>
    <row r="257" spans="20:51" x14ac:dyDescent="0.2">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row>
    <row r="258" spans="20:51" x14ac:dyDescent="0.2">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row>
    <row r="259" spans="20:51" x14ac:dyDescent="0.2">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row>
    <row r="260" spans="20:51" x14ac:dyDescent="0.2">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row>
    <row r="261" spans="20:51" x14ac:dyDescent="0.2">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row>
    <row r="262" spans="20:51" x14ac:dyDescent="0.2">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row>
    <row r="263" spans="20:51" x14ac:dyDescent="0.2">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row>
    <row r="264" spans="20:51" x14ac:dyDescent="0.2">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row>
    <row r="265" spans="20:51" x14ac:dyDescent="0.2">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row>
    <row r="266" spans="20:51" x14ac:dyDescent="0.2">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row>
    <row r="267" spans="20:51" x14ac:dyDescent="0.2">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row>
    <row r="268" spans="20:51" x14ac:dyDescent="0.2">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row>
    <row r="269" spans="20:51" x14ac:dyDescent="0.2">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row>
    <row r="270" spans="20:51" x14ac:dyDescent="0.2">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row>
    <row r="271" spans="20:51" x14ac:dyDescent="0.2">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row>
    <row r="272" spans="20:51" x14ac:dyDescent="0.2">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row>
    <row r="273" spans="20:51" x14ac:dyDescent="0.2">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row>
    <row r="274" spans="20:51" x14ac:dyDescent="0.2">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row>
    <row r="275" spans="20:51" x14ac:dyDescent="0.2">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row>
    <row r="276" spans="20:51" x14ac:dyDescent="0.2">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row>
    <row r="277" spans="20:51" x14ac:dyDescent="0.2">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row>
    <row r="278" spans="20:51" x14ac:dyDescent="0.2">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row>
    <row r="279" spans="20:51" x14ac:dyDescent="0.2">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row>
    <row r="280" spans="20:51" x14ac:dyDescent="0.2">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row>
    <row r="281" spans="20:51" x14ac:dyDescent="0.2">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row>
    <row r="282" spans="20:51" x14ac:dyDescent="0.2">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row>
    <row r="283" spans="20:51" x14ac:dyDescent="0.2">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row>
    <row r="284" spans="20:51" x14ac:dyDescent="0.2">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row>
    <row r="285" spans="20:51" x14ac:dyDescent="0.2">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row>
    <row r="286" spans="20:51" x14ac:dyDescent="0.2">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row>
    <row r="287" spans="20:51" x14ac:dyDescent="0.2">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row>
    <row r="288" spans="20:51" x14ac:dyDescent="0.2">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row>
    <row r="289" spans="20:51" x14ac:dyDescent="0.2">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row>
    <row r="290" spans="20:51" x14ac:dyDescent="0.2">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row>
    <row r="291" spans="20:51" x14ac:dyDescent="0.2">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row>
    <row r="292" spans="20:51" x14ac:dyDescent="0.2">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row>
    <row r="293" spans="20:51" x14ac:dyDescent="0.2">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row>
    <row r="294" spans="20:51" x14ac:dyDescent="0.2">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row>
    <row r="295" spans="20:51" x14ac:dyDescent="0.2">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row>
    <row r="296" spans="20:51" x14ac:dyDescent="0.2">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row>
    <row r="297" spans="20:51" x14ac:dyDescent="0.2">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row>
    <row r="298" spans="20:51" x14ac:dyDescent="0.2">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row>
    <row r="299" spans="20:51" x14ac:dyDescent="0.2">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row>
    <row r="300" spans="20:51" x14ac:dyDescent="0.2">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row>
    <row r="301" spans="20:51" x14ac:dyDescent="0.2">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row>
    <row r="302" spans="20:51" x14ac:dyDescent="0.2">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row>
    <row r="303" spans="20:51" x14ac:dyDescent="0.2">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row>
    <row r="304" spans="20:51" x14ac:dyDescent="0.2">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row>
    <row r="305" spans="20:51" x14ac:dyDescent="0.2">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row>
    <row r="306" spans="20:51" x14ac:dyDescent="0.2">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row>
    <row r="307" spans="20:51" x14ac:dyDescent="0.2">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row>
    <row r="308" spans="20:51" x14ac:dyDescent="0.2">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row>
    <row r="309" spans="20:51" x14ac:dyDescent="0.2">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row>
    <row r="310" spans="20:51" x14ac:dyDescent="0.2">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row>
    <row r="311" spans="20:51" x14ac:dyDescent="0.2">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row>
    <row r="312" spans="20:51" x14ac:dyDescent="0.2">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row>
    <row r="313" spans="20:51" x14ac:dyDescent="0.2">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row>
    <row r="314" spans="20:51" x14ac:dyDescent="0.2">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row>
    <row r="315" spans="20:51" x14ac:dyDescent="0.2">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row>
    <row r="316" spans="20:51" x14ac:dyDescent="0.2">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row>
    <row r="317" spans="20:51" x14ac:dyDescent="0.2">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row>
    <row r="318" spans="20:51" x14ac:dyDescent="0.2">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row>
    <row r="319" spans="20:51" x14ac:dyDescent="0.2">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row>
    <row r="320" spans="20:51" x14ac:dyDescent="0.2">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row>
    <row r="321" spans="20:51" x14ac:dyDescent="0.2">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row>
    <row r="322" spans="20:51" x14ac:dyDescent="0.2">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row>
    <row r="323" spans="20:51" x14ac:dyDescent="0.2">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row>
    <row r="324" spans="20:51" x14ac:dyDescent="0.2">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row>
    <row r="325" spans="20:51" x14ac:dyDescent="0.2">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row>
    <row r="326" spans="20:51" x14ac:dyDescent="0.2">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row>
    <row r="327" spans="20:51" x14ac:dyDescent="0.2">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row>
    <row r="328" spans="20:51" x14ac:dyDescent="0.2">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row>
    <row r="329" spans="20:51" x14ac:dyDescent="0.2">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row>
    <row r="330" spans="20:51" x14ac:dyDescent="0.2">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row>
    <row r="331" spans="20:51" x14ac:dyDescent="0.2">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row>
    <row r="332" spans="20:51" x14ac:dyDescent="0.2">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row>
    <row r="333" spans="20:51" x14ac:dyDescent="0.2">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row>
    <row r="334" spans="20:51" x14ac:dyDescent="0.2">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row>
    <row r="335" spans="20:51" x14ac:dyDescent="0.2">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row>
    <row r="336" spans="20:51" x14ac:dyDescent="0.2">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row>
    <row r="337" spans="20:51" x14ac:dyDescent="0.2">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row>
    <row r="338" spans="20:51" x14ac:dyDescent="0.2">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row>
    <row r="339" spans="20:51" x14ac:dyDescent="0.2">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row>
    <row r="340" spans="20:51" x14ac:dyDescent="0.2">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row>
    <row r="341" spans="20:51" x14ac:dyDescent="0.2">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row>
    <row r="342" spans="20:51" x14ac:dyDescent="0.2">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row>
    <row r="343" spans="20:51" x14ac:dyDescent="0.2">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row>
    <row r="344" spans="20:51" x14ac:dyDescent="0.2">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row>
    <row r="345" spans="20:51" x14ac:dyDescent="0.2">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row>
    <row r="346" spans="20:51" x14ac:dyDescent="0.2">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row>
    <row r="347" spans="20:51" x14ac:dyDescent="0.2">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row>
    <row r="348" spans="20:51" x14ac:dyDescent="0.2">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row>
    <row r="349" spans="20:51" x14ac:dyDescent="0.2">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row>
    <row r="350" spans="20:51" x14ac:dyDescent="0.2">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row>
    <row r="351" spans="20:51" x14ac:dyDescent="0.2">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row>
    <row r="352" spans="20:51" x14ac:dyDescent="0.2">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row>
    <row r="353" spans="20:51" x14ac:dyDescent="0.2">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row>
    <row r="354" spans="20:51" x14ac:dyDescent="0.2">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row>
    <row r="355" spans="20:51" x14ac:dyDescent="0.2">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row>
    <row r="356" spans="20:51" x14ac:dyDescent="0.2">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row>
    <row r="357" spans="20:51" x14ac:dyDescent="0.2">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row>
    <row r="358" spans="20:51" x14ac:dyDescent="0.2">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row>
    <row r="359" spans="20:51" x14ac:dyDescent="0.2">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row>
    <row r="360" spans="20:51" x14ac:dyDescent="0.2">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row>
    <row r="361" spans="20:51" x14ac:dyDescent="0.2">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row>
    <row r="362" spans="20:51" x14ac:dyDescent="0.2">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row>
    <row r="363" spans="20:51" x14ac:dyDescent="0.2">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row>
    <row r="364" spans="20:51" x14ac:dyDescent="0.2">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row>
    <row r="365" spans="20:51" x14ac:dyDescent="0.2">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row>
    <row r="366" spans="20:51" x14ac:dyDescent="0.2">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row>
    <row r="367" spans="20:51" x14ac:dyDescent="0.2">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row>
    <row r="368" spans="20:51" x14ac:dyDescent="0.2">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row>
    <row r="369" spans="20:51" x14ac:dyDescent="0.2">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row>
    <row r="370" spans="20:51" x14ac:dyDescent="0.2">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row>
    <row r="371" spans="20:51" x14ac:dyDescent="0.2">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row>
    <row r="372" spans="20:51" x14ac:dyDescent="0.2">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row>
    <row r="373" spans="20:51" x14ac:dyDescent="0.2">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row>
    <row r="374" spans="20:51" x14ac:dyDescent="0.2">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row>
    <row r="375" spans="20:51" x14ac:dyDescent="0.2">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row>
    <row r="376" spans="20:51" x14ac:dyDescent="0.2">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row>
    <row r="377" spans="20:51" x14ac:dyDescent="0.2">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row>
    <row r="378" spans="20:51" x14ac:dyDescent="0.2">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row>
    <row r="379" spans="20:51" x14ac:dyDescent="0.2">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row>
    <row r="380" spans="20:51" x14ac:dyDescent="0.2">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row>
    <row r="381" spans="20:51" x14ac:dyDescent="0.2">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row>
    <row r="382" spans="20:51" x14ac:dyDescent="0.2">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row>
    <row r="383" spans="20:51" x14ac:dyDescent="0.2">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row>
    <row r="384" spans="20:51" x14ac:dyDescent="0.2">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row>
    <row r="385" spans="20:51" x14ac:dyDescent="0.2">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row>
    <row r="386" spans="20:51" x14ac:dyDescent="0.2">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row>
    <row r="387" spans="20:51" x14ac:dyDescent="0.2">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row>
    <row r="388" spans="20:51" x14ac:dyDescent="0.2">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row>
    <row r="389" spans="20:51" x14ac:dyDescent="0.2">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row>
    <row r="390" spans="20:51" x14ac:dyDescent="0.2">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row>
    <row r="391" spans="20:51" x14ac:dyDescent="0.2">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row>
    <row r="392" spans="20:51" x14ac:dyDescent="0.2">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row>
    <row r="393" spans="20:51" x14ac:dyDescent="0.2">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row>
    <row r="394" spans="20:51" x14ac:dyDescent="0.2">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row>
    <row r="395" spans="20:51" x14ac:dyDescent="0.2">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row>
    <row r="396" spans="20:51" x14ac:dyDescent="0.2">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row>
    <row r="397" spans="20:51" x14ac:dyDescent="0.2">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row>
    <row r="398" spans="20:51" x14ac:dyDescent="0.2">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row>
    <row r="399" spans="20:51" x14ac:dyDescent="0.2">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row>
    <row r="400" spans="20:51" x14ac:dyDescent="0.2">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row>
    <row r="401" spans="20:51" x14ac:dyDescent="0.2">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row>
    <row r="402" spans="20:51" x14ac:dyDescent="0.2">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row>
    <row r="403" spans="20:51" x14ac:dyDescent="0.2">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row>
    <row r="404" spans="20:51" x14ac:dyDescent="0.2">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row>
    <row r="405" spans="20:51" x14ac:dyDescent="0.2">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row>
    <row r="406" spans="20:51" x14ac:dyDescent="0.2">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row>
    <row r="407" spans="20:51" x14ac:dyDescent="0.2">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row>
    <row r="408" spans="20:51" x14ac:dyDescent="0.2">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row>
    <row r="409" spans="20:51" x14ac:dyDescent="0.2">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row>
    <row r="410" spans="20:51" x14ac:dyDescent="0.2">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row>
    <row r="411" spans="20:51" x14ac:dyDescent="0.2">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row>
    <row r="412" spans="20:51" x14ac:dyDescent="0.2">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row>
    <row r="413" spans="20:51" x14ac:dyDescent="0.2">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row>
    <row r="414" spans="20:51" x14ac:dyDescent="0.2">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row>
    <row r="415" spans="20:51" x14ac:dyDescent="0.2">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row>
    <row r="416" spans="20:51" x14ac:dyDescent="0.2">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row>
    <row r="417" spans="20:51" x14ac:dyDescent="0.2">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row>
    <row r="418" spans="20:51" x14ac:dyDescent="0.2">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row>
    <row r="419" spans="20:51" x14ac:dyDescent="0.2">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row>
    <row r="420" spans="20:51" x14ac:dyDescent="0.2">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row>
    <row r="421" spans="20:51" x14ac:dyDescent="0.2">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row>
    <row r="422" spans="20:51" x14ac:dyDescent="0.2">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row>
    <row r="423" spans="20:51" x14ac:dyDescent="0.2">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row>
    <row r="424" spans="20:51" x14ac:dyDescent="0.2">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row>
    <row r="425" spans="20:51" x14ac:dyDescent="0.2">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row>
    <row r="426" spans="20:51" x14ac:dyDescent="0.2">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row>
    <row r="427" spans="20:51" x14ac:dyDescent="0.2">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row>
    <row r="428" spans="20:51" x14ac:dyDescent="0.2">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row>
    <row r="429" spans="20:51" x14ac:dyDescent="0.2">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row>
    <row r="430" spans="20:51" x14ac:dyDescent="0.2">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row>
    <row r="431" spans="20:51" x14ac:dyDescent="0.2">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row>
    <row r="432" spans="20:51" x14ac:dyDescent="0.2">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row>
    <row r="433" spans="20:51" x14ac:dyDescent="0.2">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row>
    <row r="434" spans="20:51" x14ac:dyDescent="0.2">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row>
    <row r="435" spans="20:51" x14ac:dyDescent="0.2">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row>
    <row r="436" spans="20:51" x14ac:dyDescent="0.2">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row>
    <row r="437" spans="20:51" x14ac:dyDescent="0.2">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row>
    <row r="438" spans="20:51" x14ac:dyDescent="0.2">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row>
    <row r="439" spans="20:51" x14ac:dyDescent="0.2">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row>
    <row r="440" spans="20:51" x14ac:dyDescent="0.2">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row>
    <row r="441" spans="20:51" x14ac:dyDescent="0.2">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row>
    <row r="442" spans="20:51" x14ac:dyDescent="0.2">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row>
    <row r="443" spans="20:51" x14ac:dyDescent="0.2">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row>
    <row r="444" spans="20:51" x14ac:dyDescent="0.2">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row>
    <row r="445" spans="20:51" x14ac:dyDescent="0.2">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row>
    <row r="446" spans="20:51" x14ac:dyDescent="0.2">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row>
    <row r="447" spans="20:51" x14ac:dyDescent="0.2">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row>
    <row r="448" spans="20:51" x14ac:dyDescent="0.2">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row>
    <row r="449" spans="20:51" x14ac:dyDescent="0.2">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row>
    <row r="450" spans="20:51" x14ac:dyDescent="0.2">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row>
    <row r="451" spans="20:51" x14ac:dyDescent="0.2">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row>
    <row r="452" spans="20:51" x14ac:dyDescent="0.2">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row>
    <row r="453" spans="20:51" x14ac:dyDescent="0.2">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row>
    <row r="454" spans="20:51" x14ac:dyDescent="0.2">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row>
    <row r="455" spans="20:51" x14ac:dyDescent="0.2">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row>
    <row r="456" spans="20:51" x14ac:dyDescent="0.2">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row>
    <row r="457" spans="20:51" x14ac:dyDescent="0.2">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row>
    <row r="458" spans="20:51" x14ac:dyDescent="0.2">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row>
    <row r="459" spans="20:51" x14ac:dyDescent="0.2">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row>
    <row r="460" spans="20:51" x14ac:dyDescent="0.2">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row>
    <row r="461" spans="20:51" x14ac:dyDescent="0.2">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row>
    <row r="462" spans="20:51" x14ac:dyDescent="0.2">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row>
    <row r="463" spans="20:51" x14ac:dyDescent="0.2">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row>
    <row r="464" spans="20:51" x14ac:dyDescent="0.2">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row>
    <row r="465" spans="20:51" x14ac:dyDescent="0.2">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row>
    <row r="466" spans="20:51" x14ac:dyDescent="0.2">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row>
    <row r="467" spans="20:51" x14ac:dyDescent="0.2">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row>
    <row r="468" spans="20:51" x14ac:dyDescent="0.2">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row>
    <row r="469" spans="20:51" x14ac:dyDescent="0.2">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row>
    <row r="470" spans="20:51" x14ac:dyDescent="0.2">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row>
    <row r="471" spans="20:51" x14ac:dyDescent="0.2">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row>
    <row r="472" spans="20:51" x14ac:dyDescent="0.2">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row>
    <row r="473" spans="20:51" x14ac:dyDescent="0.2">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row>
    <row r="474" spans="20:51" x14ac:dyDescent="0.2">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row>
    <row r="475" spans="20:51" x14ac:dyDescent="0.2">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row>
    <row r="476" spans="20:51" x14ac:dyDescent="0.2">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row>
    <row r="477" spans="20:51" x14ac:dyDescent="0.2">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row>
    <row r="478" spans="20:51" x14ac:dyDescent="0.2">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row>
    <row r="479" spans="20:51" x14ac:dyDescent="0.2">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row>
    <row r="480" spans="20:51" x14ac:dyDescent="0.2">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row>
    <row r="481" spans="20:51" x14ac:dyDescent="0.2">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row>
    <row r="482" spans="20:51" x14ac:dyDescent="0.2">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row>
    <row r="483" spans="20:51" x14ac:dyDescent="0.2">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row>
    <row r="484" spans="20:51" x14ac:dyDescent="0.2">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row>
    <row r="485" spans="20:51" x14ac:dyDescent="0.2">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row>
    <row r="486" spans="20:51" x14ac:dyDescent="0.2">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row>
    <row r="487" spans="20:51" x14ac:dyDescent="0.2">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row>
    <row r="488" spans="20:51" x14ac:dyDescent="0.2">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row>
    <row r="489" spans="20:51" x14ac:dyDescent="0.2">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row>
    <row r="490" spans="20:51" x14ac:dyDescent="0.2">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row>
    <row r="491" spans="20:51" x14ac:dyDescent="0.2">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row>
    <row r="492" spans="20:51" x14ac:dyDescent="0.2">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row>
    <row r="493" spans="20:51" x14ac:dyDescent="0.2">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row>
    <row r="494" spans="20:51" x14ac:dyDescent="0.2">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row>
    <row r="495" spans="20:51" x14ac:dyDescent="0.2">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row>
    <row r="496" spans="20:51" x14ac:dyDescent="0.2">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row>
    <row r="497" spans="20:51" x14ac:dyDescent="0.2">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row>
    <row r="498" spans="20:51" x14ac:dyDescent="0.2">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row>
    <row r="499" spans="20:51" x14ac:dyDescent="0.2">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row>
    <row r="500" spans="20:51" x14ac:dyDescent="0.2">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row>
    <row r="501" spans="20:51" x14ac:dyDescent="0.2">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row>
    <row r="502" spans="20:51" x14ac:dyDescent="0.2">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row>
    <row r="503" spans="20:51" x14ac:dyDescent="0.2">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row>
    <row r="504" spans="20:51" x14ac:dyDescent="0.2">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row>
    <row r="505" spans="20:51" x14ac:dyDescent="0.2">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row>
    <row r="506" spans="20:51" x14ac:dyDescent="0.2">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row>
    <row r="507" spans="20:51" x14ac:dyDescent="0.2">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row>
    <row r="508" spans="20:51" x14ac:dyDescent="0.2">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row>
    <row r="509" spans="20:51" x14ac:dyDescent="0.2">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row>
    <row r="510" spans="20:51" x14ac:dyDescent="0.2">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row>
    <row r="511" spans="20:51" x14ac:dyDescent="0.2">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row>
    <row r="512" spans="20:51" x14ac:dyDescent="0.2">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row>
    <row r="513" spans="20:51" x14ac:dyDescent="0.2">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row>
    <row r="514" spans="20:51" x14ac:dyDescent="0.2">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row>
    <row r="515" spans="20:51" x14ac:dyDescent="0.2">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row>
    <row r="516" spans="20:51" x14ac:dyDescent="0.2">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row>
    <row r="517" spans="20:51" x14ac:dyDescent="0.2">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row>
    <row r="518" spans="20:51" x14ac:dyDescent="0.2">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row>
    <row r="519" spans="20:51" x14ac:dyDescent="0.2">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row>
    <row r="520" spans="20:51" x14ac:dyDescent="0.2">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row>
    <row r="521" spans="20:51" x14ac:dyDescent="0.2">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row>
    <row r="522" spans="20:51" x14ac:dyDescent="0.2">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row>
    <row r="523" spans="20:51" x14ac:dyDescent="0.2">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row>
    <row r="524" spans="20:51" x14ac:dyDescent="0.2">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row>
    <row r="525" spans="20:51" x14ac:dyDescent="0.2">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row>
    <row r="526" spans="20:51" x14ac:dyDescent="0.2">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row>
    <row r="527" spans="20:51" x14ac:dyDescent="0.2">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row>
    <row r="528" spans="20:51" x14ac:dyDescent="0.2">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row>
    <row r="529" spans="20:51" x14ac:dyDescent="0.2">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row>
    <row r="530" spans="20:51" x14ac:dyDescent="0.2">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row>
    <row r="531" spans="20:51" x14ac:dyDescent="0.2">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row>
    <row r="532" spans="20:51" x14ac:dyDescent="0.2">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row>
    <row r="533" spans="20:51" x14ac:dyDescent="0.2">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row>
    <row r="534" spans="20:51" x14ac:dyDescent="0.2">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row>
    <row r="535" spans="20:51" x14ac:dyDescent="0.2">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row>
    <row r="536" spans="20:51" x14ac:dyDescent="0.2">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row>
    <row r="537" spans="20:51" x14ac:dyDescent="0.2">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row>
    <row r="538" spans="20:51" x14ac:dyDescent="0.2">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row>
    <row r="539" spans="20:51" x14ac:dyDescent="0.2">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row>
    <row r="540" spans="20:51" x14ac:dyDescent="0.2">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row>
    <row r="541" spans="20:51" x14ac:dyDescent="0.2">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row>
    <row r="542" spans="20:51" x14ac:dyDescent="0.2">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row>
    <row r="543" spans="20:51" x14ac:dyDescent="0.2">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row>
    <row r="544" spans="20:51" x14ac:dyDescent="0.2">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row>
    <row r="545" spans="20:51" x14ac:dyDescent="0.2">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row>
    <row r="546" spans="20:51" x14ac:dyDescent="0.2">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row>
    <row r="547" spans="20:51" x14ac:dyDescent="0.2">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row>
    <row r="548" spans="20:51" x14ac:dyDescent="0.2">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row>
    <row r="549" spans="20:51" x14ac:dyDescent="0.2">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row>
    <row r="550" spans="20:51" x14ac:dyDescent="0.2">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row>
    <row r="551" spans="20:51" x14ac:dyDescent="0.2">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row>
    <row r="552" spans="20:51" x14ac:dyDescent="0.2">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row>
    <row r="553" spans="20:51" x14ac:dyDescent="0.2">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row>
    <row r="554" spans="20:51" x14ac:dyDescent="0.2">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row>
    <row r="555" spans="20:51" x14ac:dyDescent="0.2">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row>
    <row r="556" spans="20:51" x14ac:dyDescent="0.2">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row>
    <row r="557" spans="20:51" x14ac:dyDescent="0.2">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row>
    <row r="558" spans="20:51" x14ac:dyDescent="0.2">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row>
    <row r="559" spans="20:51" x14ac:dyDescent="0.2">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row>
    <row r="560" spans="20:51" x14ac:dyDescent="0.2">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row>
    <row r="561" spans="20:51" x14ac:dyDescent="0.2">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row>
    <row r="562" spans="20:51" x14ac:dyDescent="0.2">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row>
    <row r="563" spans="20:51" x14ac:dyDescent="0.2">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row>
    <row r="564" spans="20:51" x14ac:dyDescent="0.2">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row>
    <row r="565" spans="20:51" x14ac:dyDescent="0.2">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row>
    <row r="566" spans="20:51" x14ac:dyDescent="0.2">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row>
    <row r="567" spans="20:51" x14ac:dyDescent="0.2">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row>
    <row r="568" spans="20:51" x14ac:dyDescent="0.2">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row>
    <row r="569" spans="20:51" x14ac:dyDescent="0.2">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row>
    <row r="570" spans="20:51" x14ac:dyDescent="0.2">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row>
    <row r="571" spans="20:51" x14ac:dyDescent="0.2">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row>
    <row r="572" spans="20:51" x14ac:dyDescent="0.2">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row>
    <row r="573" spans="20:51" x14ac:dyDescent="0.2">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row>
    <row r="574" spans="20:51" x14ac:dyDescent="0.2">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row>
    <row r="575" spans="20:51" x14ac:dyDescent="0.2">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row>
    <row r="576" spans="20:51" x14ac:dyDescent="0.2">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row>
    <row r="577" spans="20:51" x14ac:dyDescent="0.2">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row>
    <row r="578" spans="20:51" x14ac:dyDescent="0.2">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row>
    <row r="579" spans="20:51" x14ac:dyDescent="0.2">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row>
    <row r="580" spans="20:51" x14ac:dyDescent="0.2">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row>
    <row r="581" spans="20:51" x14ac:dyDescent="0.2">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row>
    <row r="582" spans="20:51" x14ac:dyDescent="0.2">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row>
    <row r="583" spans="20:51" x14ac:dyDescent="0.2">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row>
    <row r="584" spans="20:51" x14ac:dyDescent="0.2">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row>
    <row r="585" spans="20:51" x14ac:dyDescent="0.2">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row>
    <row r="586" spans="20:51" x14ac:dyDescent="0.2">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row>
    <row r="587" spans="20:51" x14ac:dyDescent="0.2">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row>
    <row r="588" spans="20:51" x14ac:dyDescent="0.2">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row>
    <row r="589" spans="20:51" x14ac:dyDescent="0.2">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row>
    <row r="590" spans="20:51" x14ac:dyDescent="0.2">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row>
    <row r="591" spans="20:51" x14ac:dyDescent="0.2">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row>
    <row r="592" spans="20:51" x14ac:dyDescent="0.2">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row>
    <row r="593" spans="20:51" x14ac:dyDescent="0.2">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row>
    <row r="594" spans="20:51" x14ac:dyDescent="0.2">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row>
    <row r="595" spans="20:51" x14ac:dyDescent="0.2">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row>
    <row r="596" spans="20:51" x14ac:dyDescent="0.2">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row>
    <row r="597" spans="20:51" x14ac:dyDescent="0.2">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row>
    <row r="598" spans="20:51" x14ac:dyDescent="0.2">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row>
    <row r="599" spans="20:51" x14ac:dyDescent="0.2">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row>
    <row r="600" spans="20:51" x14ac:dyDescent="0.2">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row>
    <row r="601" spans="20:51" x14ac:dyDescent="0.2">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row>
    <row r="602" spans="20:51" x14ac:dyDescent="0.2">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row>
    <row r="603" spans="20:51" x14ac:dyDescent="0.2">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row>
    <row r="604" spans="20:51" x14ac:dyDescent="0.2">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row>
    <row r="605" spans="20:51" x14ac:dyDescent="0.2">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row>
    <row r="606" spans="20:51" x14ac:dyDescent="0.2">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row>
    <row r="607" spans="20:51" x14ac:dyDescent="0.2">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row>
    <row r="608" spans="20:51" x14ac:dyDescent="0.2">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row>
    <row r="609" spans="20:51" x14ac:dyDescent="0.2">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row>
    <row r="610" spans="20:51" x14ac:dyDescent="0.2">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row>
    <row r="611" spans="20:51" x14ac:dyDescent="0.2">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row>
    <row r="612" spans="20:51" x14ac:dyDescent="0.2">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row>
    <row r="613" spans="20:51" x14ac:dyDescent="0.2">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row>
    <row r="614" spans="20:51" x14ac:dyDescent="0.2">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row>
    <row r="615" spans="20:51" x14ac:dyDescent="0.2">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row>
    <row r="616" spans="20:51" x14ac:dyDescent="0.2">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row>
    <row r="617" spans="20:51" x14ac:dyDescent="0.2">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row>
    <row r="618" spans="20:51" x14ac:dyDescent="0.2">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row>
    <row r="619" spans="20:51" x14ac:dyDescent="0.2">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row>
    <row r="620" spans="20:51" x14ac:dyDescent="0.2">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row>
    <row r="621" spans="20:51" x14ac:dyDescent="0.2">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row>
    <row r="622" spans="20:51" x14ac:dyDescent="0.2">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row>
    <row r="623" spans="20:51" x14ac:dyDescent="0.2">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row>
    <row r="624" spans="20:51" x14ac:dyDescent="0.2">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row>
    <row r="625" spans="20:51" x14ac:dyDescent="0.2">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row>
    <row r="626" spans="20:51" x14ac:dyDescent="0.2">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row>
    <row r="627" spans="20:51" x14ac:dyDescent="0.2">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row>
    <row r="628" spans="20:51" x14ac:dyDescent="0.2">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row>
    <row r="629" spans="20:51" x14ac:dyDescent="0.2">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row>
    <row r="630" spans="20:51" x14ac:dyDescent="0.2">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row>
    <row r="631" spans="20:51" x14ac:dyDescent="0.2">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row>
    <row r="632" spans="20:51" x14ac:dyDescent="0.2">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row>
    <row r="633" spans="20:51" x14ac:dyDescent="0.2">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row>
    <row r="634" spans="20:51" x14ac:dyDescent="0.2">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row>
    <row r="635" spans="20:51" x14ac:dyDescent="0.2">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row>
    <row r="636" spans="20:51" x14ac:dyDescent="0.2">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row>
    <row r="637" spans="20:51" x14ac:dyDescent="0.2">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row>
    <row r="638" spans="20:51" x14ac:dyDescent="0.2">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row>
    <row r="639" spans="20:51" x14ac:dyDescent="0.2">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row>
    <row r="640" spans="20:51" x14ac:dyDescent="0.2">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row>
    <row r="641" spans="20:51" x14ac:dyDescent="0.2">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row>
    <row r="642" spans="20:51" x14ac:dyDescent="0.2">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row>
    <row r="643" spans="20:51" x14ac:dyDescent="0.2">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row>
    <row r="644" spans="20:51" x14ac:dyDescent="0.2">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row>
    <row r="645" spans="20:51" x14ac:dyDescent="0.2">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row>
    <row r="646" spans="20:51" x14ac:dyDescent="0.2">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row>
    <row r="647" spans="20:51" x14ac:dyDescent="0.2">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row>
    <row r="648" spans="20:51" x14ac:dyDescent="0.2">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row>
    <row r="649" spans="20:51" x14ac:dyDescent="0.2">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row>
    <row r="650" spans="20:51" x14ac:dyDescent="0.2">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row>
    <row r="651" spans="20:51" x14ac:dyDescent="0.2">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row>
    <row r="652" spans="20:51" x14ac:dyDescent="0.2">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row>
    <row r="653" spans="20:51" x14ac:dyDescent="0.2">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row>
    <row r="654" spans="20:51" x14ac:dyDescent="0.2">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row>
    <row r="655" spans="20:51" x14ac:dyDescent="0.2">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row>
    <row r="656" spans="20:51" x14ac:dyDescent="0.2">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row>
    <row r="657" spans="20:51" x14ac:dyDescent="0.2">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row>
    <row r="658" spans="20:51" x14ac:dyDescent="0.2">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row>
    <row r="659" spans="20:51" x14ac:dyDescent="0.2">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row>
    <row r="660" spans="20:51" x14ac:dyDescent="0.2">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row>
    <row r="661" spans="20:51" x14ac:dyDescent="0.2">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row>
    <row r="662" spans="20:51" x14ac:dyDescent="0.2">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row>
    <row r="663" spans="20:51" x14ac:dyDescent="0.2">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row>
    <row r="664" spans="20:51" x14ac:dyDescent="0.2">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row>
    <row r="665" spans="20:51" x14ac:dyDescent="0.2">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row>
    <row r="666" spans="20:51" x14ac:dyDescent="0.2">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row>
    <row r="667" spans="20:51" x14ac:dyDescent="0.2">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row>
    <row r="668" spans="20:51" x14ac:dyDescent="0.2">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row>
    <row r="669" spans="20:51" x14ac:dyDescent="0.2">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row>
    <row r="670" spans="20:51" x14ac:dyDescent="0.2">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row>
    <row r="671" spans="20:51" x14ac:dyDescent="0.2">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row>
    <row r="672" spans="20:51" x14ac:dyDescent="0.2">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row>
    <row r="673" spans="20:51" x14ac:dyDescent="0.2">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row>
    <row r="674" spans="20:51" x14ac:dyDescent="0.2">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row>
    <row r="675" spans="20:51" x14ac:dyDescent="0.2">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row>
    <row r="676" spans="20:51" x14ac:dyDescent="0.2">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row>
    <row r="677" spans="20:51" x14ac:dyDescent="0.2">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row>
    <row r="678" spans="20:51" x14ac:dyDescent="0.2">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row>
    <row r="679" spans="20:51" x14ac:dyDescent="0.2">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row>
    <row r="680" spans="20:51" x14ac:dyDescent="0.2">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row>
    <row r="681" spans="20:51" x14ac:dyDescent="0.2">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row>
    <row r="682" spans="20:51" x14ac:dyDescent="0.2">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row>
    <row r="683" spans="20:51" x14ac:dyDescent="0.2">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row>
    <row r="684" spans="20:51" x14ac:dyDescent="0.2">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row>
    <row r="685" spans="20:51" x14ac:dyDescent="0.2">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row>
    <row r="686" spans="20:51" x14ac:dyDescent="0.2">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row>
    <row r="687" spans="20:51" x14ac:dyDescent="0.2">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row>
    <row r="688" spans="20:51" x14ac:dyDescent="0.2">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row>
    <row r="689" spans="20:51" x14ac:dyDescent="0.2">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row>
    <row r="690" spans="20:51" x14ac:dyDescent="0.2">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row>
    <row r="691" spans="20:51" x14ac:dyDescent="0.2">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row>
    <row r="692" spans="20:51" x14ac:dyDescent="0.2">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row>
    <row r="693" spans="20:51" x14ac:dyDescent="0.2">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row>
    <row r="694" spans="20:51" x14ac:dyDescent="0.2">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row>
    <row r="695" spans="20:51" x14ac:dyDescent="0.2">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row>
    <row r="696" spans="20:51" x14ac:dyDescent="0.2">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row>
    <row r="697" spans="20:51" x14ac:dyDescent="0.2">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row>
    <row r="698" spans="20:51" x14ac:dyDescent="0.2">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row>
    <row r="699" spans="20:51" x14ac:dyDescent="0.2">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row>
    <row r="700" spans="20:51" x14ac:dyDescent="0.2">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row>
    <row r="701" spans="20:51" x14ac:dyDescent="0.2">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row>
    <row r="702" spans="20:51" x14ac:dyDescent="0.2">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row>
    <row r="703" spans="20:51" x14ac:dyDescent="0.2">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row>
    <row r="704" spans="20:51" x14ac:dyDescent="0.2">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row>
    <row r="705" spans="20:51" x14ac:dyDescent="0.2">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row>
    <row r="706" spans="20:51" x14ac:dyDescent="0.2">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row>
    <row r="707" spans="20:51" x14ac:dyDescent="0.2">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row>
    <row r="708" spans="20:51" x14ac:dyDescent="0.2">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row>
    <row r="709" spans="20:51" x14ac:dyDescent="0.2">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row>
    <row r="710" spans="20:51" x14ac:dyDescent="0.2">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row>
    <row r="711" spans="20:51" x14ac:dyDescent="0.2">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row>
    <row r="712" spans="20:51" x14ac:dyDescent="0.2">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row>
    <row r="713" spans="20:51" x14ac:dyDescent="0.2">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row>
    <row r="714" spans="20:51" x14ac:dyDescent="0.2">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row>
    <row r="715" spans="20:51" x14ac:dyDescent="0.2">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row>
    <row r="716" spans="20:51" x14ac:dyDescent="0.2">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row>
    <row r="717" spans="20:51" x14ac:dyDescent="0.2">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row>
    <row r="718" spans="20:51" x14ac:dyDescent="0.2">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row>
    <row r="719" spans="20:51" x14ac:dyDescent="0.2">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row>
    <row r="720" spans="20:51" x14ac:dyDescent="0.2">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row>
    <row r="721" spans="20:51" x14ac:dyDescent="0.2">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row>
    <row r="722" spans="20:51" x14ac:dyDescent="0.2">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row>
    <row r="723" spans="20:51" x14ac:dyDescent="0.2">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row>
    <row r="724" spans="20:51" x14ac:dyDescent="0.2">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row>
    <row r="725" spans="20:51" x14ac:dyDescent="0.2">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row>
    <row r="726" spans="20:51" x14ac:dyDescent="0.2">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row>
    <row r="727" spans="20:51" x14ac:dyDescent="0.2">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row>
    <row r="728" spans="20:51" x14ac:dyDescent="0.2">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row>
    <row r="729" spans="20:51" x14ac:dyDescent="0.2">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row>
    <row r="730" spans="20:51" x14ac:dyDescent="0.2">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row>
    <row r="731" spans="20:51" x14ac:dyDescent="0.2">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row>
    <row r="732" spans="20:51" x14ac:dyDescent="0.2">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row>
    <row r="733" spans="20:51" x14ac:dyDescent="0.2">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row>
    <row r="734" spans="20:51" x14ac:dyDescent="0.2">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row>
    <row r="735" spans="20:51" x14ac:dyDescent="0.2">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row>
    <row r="736" spans="20:51" x14ac:dyDescent="0.2">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row>
    <row r="737" spans="20:51" x14ac:dyDescent="0.2">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row>
    <row r="738" spans="20:51" x14ac:dyDescent="0.2">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row>
    <row r="739" spans="20:51" x14ac:dyDescent="0.2">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row>
    <row r="740" spans="20:51" x14ac:dyDescent="0.2">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row>
    <row r="741" spans="20:51" x14ac:dyDescent="0.2">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row>
    <row r="742" spans="20:51" x14ac:dyDescent="0.2">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row>
    <row r="743" spans="20:51" x14ac:dyDescent="0.2">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row>
    <row r="744" spans="20:51" x14ac:dyDescent="0.2">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row>
    <row r="745" spans="20:51" x14ac:dyDescent="0.2">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row>
    <row r="746" spans="20:51" x14ac:dyDescent="0.2">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row>
    <row r="747" spans="20:51" x14ac:dyDescent="0.2">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row>
    <row r="748" spans="20:51" x14ac:dyDescent="0.2">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row>
    <row r="749" spans="20:51" x14ac:dyDescent="0.2">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row>
    <row r="750" spans="20:51" x14ac:dyDescent="0.2">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row>
    <row r="751" spans="20:51" x14ac:dyDescent="0.2">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row>
    <row r="752" spans="20:51" x14ac:dyDescent="0.2">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row>
    <row r="753" spans="20:51" x14ac:dyDescent="0.2">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row>
    <row r="754" spans="20:51" x14ac:dyDescent="0.2">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row>
    <row r="755" spans="20:51" x14ac:dyDescent="0.2">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row>
    <row r="756" spans="20:51" x14ac:dyDescent="0.2">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row>
    <row r="757" spans="20:51" x14ac:dyDescent="0.2">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row>
    <row r="758" spans="20:51" x14ac:dyDescent="0.2">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row>
    <row r="759" spans="20:51" x14ac:dyDescent="0.2">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row>
    <row r="760" spans="20:51" x14ac:dyDescent="0.2">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row>
    <row r="761" spans="20:51" x14ac:dyDescent="0.2">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row>
    <row r="762" spans="20:51" x14ac:dyDescent="0.2">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row>
    <row r="763" spans="20:51" x14ac:dyDescent="0.2">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row>
    <row r="764" spans="20:51" x14ac:dyDescent="0.2">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row>
    <row r="765" spans="20:51" x14ac:dyDescent="0.2">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row>
    <row r="766" spans="20:51" x14ac:dyDescent="0.2">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row>
    <row r="767" spans="20:51" x14ac:dyDescent="0.2">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row>
    <row r="768" spans="20:51" x14ac:dyDescent="0.2">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row>
    <row r="769" spans="20:51" x14ac:dyDescent="0.2">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row>
    <row r="770" spans="20:51" x14ac:dyDescent="0.2">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row>
    <row r="771" spans="20:51" x14ac:dyDescent="0.2">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row>
    <row r="772" spans="20:51" x14ac:dyDescent="0.2">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row>
    <row r="773" spans="20:51" x14ac:dyDescent="0.2">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row>
    <row r="774" spans="20:51" x14ac:dyDescent="0.2">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row>
    <row r="775" spans="20:51" x14ac:dyDescent="0.2">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row>
    <row r="776" spans="20:51" x14ac:dyDescent="0.2">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row>
    <row r="777" spans="20:51" x14ac:dyDescent="0.2">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row>
    <row r="778" spans="20:51" x14ac:dyDescent="0.2">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row>
    <row r="779" spans="20:51" x14ac:dyDescent="0.2">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row>
    <row r="780" spans="20:51" x14ac:dyDescent="0.2">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row>
    <row r="781" spans="20:51" x14ac:dyDescent="0.2">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row>
    <row r="782" spans="20:51" x14ac:dyDescent="0.2">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row>
    <row r="783" spans="20:51" x14ac:dyDescent="0.2">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row>
    <row r="784" spans="20:51" x14ac:dyDescent="0.2">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row>
    <row r="785" spans="20:51" x14ac:dyDescent="0.2">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row>
    <row r="786" spans="20:51" x14ac:dyDescent="0.2">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row>
    <row r="787" spans="20:51" x14ac:dyDescent="0.2">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row>
    <row r="788" spans="20:51" x14ac:dyDescent="0.2">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row>
    <row r="789" spans="20:51" x14ac:dyDescent="0.2">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row>
    <row r="790" spans="20:51" x14ac:dyDescent="0.2">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row>
    <row r="791" spans="20:51" x14ac:dyDescent="0.2">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row>
    <row r="792" spans="20:51" x14ac:dyDescent="0.2">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row>
    <row r="793" spans="20:51" x14ac:dyDescent="0.2">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row>
    <row r="794" spans="20:51" x14ac:dyDescent="0.2">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row>
    <row r="795" spans="20:51" x14ac:dyDescent="0.2">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row>
    <row r="796" spans="20:51" x14ac:dyDescent="0.2">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row>
    <row r="797" spans="20:51" x14ac:dyDescent="0.2">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row>
    <row r="798" spans="20:51" x14ac:dyDescent="0.2">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row>
    <row r="799" spans="20:51" x14ac:dyDescent="0.2">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row>
    <row r="800" spans="20:51" x14ac:dyDescent="0.2">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row>
    <row r="801" spans="20:51" x14ac:dyDescent="0.2">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row>
    <row r="802" spans="20:51" x14ac:dyDescent="0.2">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row>
    <row r="803" spans="20:51" x14ac:dyDescent="0.2">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row>
    <row r="804" spans="20:51" x14ac:dyDescent="0.2">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row>
    <row r="805" spans="20:51" x14ac:dyDescent="0.2">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row>
    <row r="806" spans="20:51" x14ac:dyDescent="0.2">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row>
    <row r="807" spans="20:51" x14ac:dyDescent="0.2">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row>
    <row r="808" spans="20:51" x14ac:dyDescent="0.2">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row>
    <row r="809" spans="20:51" x14ac:dyDescent="0.2">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row>
    <row r="810" spans="20:51" x14ac:dyDescent="0.2">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row>
    <row r="811" spans="20:51" x14ac:dyDescent="0.2">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row>
    <row r="812" spans="20:51" x14ac:dyDescent="0.2">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row>
    <row r="813" spans="20:51" x14ac:dyDescent="0.2">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row>
    <row r="814" spans="20:51" x14ac:dyDescent="0.2">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row>
    <row r="815" spans="20:51" x14ac:dyDescent="0.2">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row>
    <row r="816" spans="20:51" x14ac:dyDescent="0.2">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row>
    <row r="817" spans="20:51" x14ac:dyDescent="0.2">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row>
    <row r="818" spans="20:51" x14ac:dyDescent="0.2">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row>
    <row r="819" spans="20:51" x14ac:dyDescent="0.2">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row>
    <row r="820" spans="20:51" x14ac:dyDescent="0.2">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row>
    <row r="821" spans="20:51" x14ac:dyDescent="0.2">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row>
    <row r="822" spans="20:51" x14ac:dyDescent="0.2">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row>
    <row r="823" spans="20:51" x14ac:dyDescent="0.2">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row>
    <row r="824" spans="20:51" x14ac:dyDescent="0.2">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row>
    <row r="825" spans="20:51" x14ac:dyDescent="0.2">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row>
    <row r="826" spans="20:51" x14ac:dyDescent="0.2">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row>
    <row r="827" spans="20:51" x14ac:dyDescent="0.2">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row>
    <row r="828" spans="20:51" x14ac:dyDescent="0.2">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row>
    <row r="829" spans="20:51" x14ac:dyDescent="0.2">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row>
    <row r="830" spans="20:51" x14ac:dyDescent="0.2">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row>
    <row r="831" spans="20:51" x14ac:dyDescent="0.2">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row>
    <row r="832" spans="20:51" x14ac:dyDescent="0.2">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row>
    <row r="833" spans="20:51" x14ac:dyDescent="0.2">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row>
    <row r="834" spans="20:51" x14ac:dyDescent="0.2">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row>
    <row r="835" spans="20:51" x14ac:dyDescent="0.2">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row>
    <row r="836" spans="20:51" x14ac:dyDescent="0.2">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row>
    <row r="837" spans="20:51" x14ac:dyDescent="0.2">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row>
    <row r="838" spans="20:51" x14ac:dyDescent="0.2">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row>
    <row r="839" spans="20:51" x14ac:dyDescent="0.2">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row>
    <row r="840" spans="20:51" x14ac:dyDescent="0.2">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row>
    <row r="841" spans="20:51" x14ac:dyDescent="0.2">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row>
    <row r="842" spans="20:51" x14ac:dyDescent="0.2">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row>
    <row r="843" spans="20:51" x14ac:dyDescent="0.2">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row>
    <row r="844" spans="20:51" x14ac:dyDescent="0.2">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row>
    <row r="845" spans="20:51" x14ac:dyDescent="0.2">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row>
    <row r="846" spans="20:51" x14ac:dyDescent="0.2">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row>
    <row r="847" spans="20:51" x14ac:dyDescent="0.2">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row>
    <row r="848" spans="20:51" x14ac:dyDescent="0.2">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row>
    <row r="849" spans="20:51" x14ac:dyDescent="0.2">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row>
    <row r="850" spans="20:51" x14ac:dyDescent="0.2">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row>
    <row r="851" spans="20:51" x14ac:dyDescent="0.2">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row>
    <row r="852" spans="20:51" x14ac:dyDescent="0.2">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row>
    <row r="853" spans="20:51" x14ac:dyDescent="0.2">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row>
    <row r="854" spans="20:51" x14ac:dyDescent="0.2">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row>
    <row r="855" spans="20:51" x14ac:dyDescent="0.2">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row>
    <row r="856" spans="20:51" x14ac:dyDescent="0.2">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row>
    <row r="857" spans="20:51" x14ac:dyDescent="0.2">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row>
    <row r="858" spans="20:51" x14ac:dyDescent="0.2">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row>
    <row r="859" spans="20:51" x14ac:dyDescent="0.2">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row>
    <row r="860" spans="20:51" x14ac:dyDescent="0.2">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row>
    <row r="861" spans="20:51" x14ac:dyDescent="0.2">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row>
    <row r="862" spans="20:51" x14ac:dyDescent="0.2">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row>
    <row r="863" spans="20:51" x14ac:dyDescent="0.2">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row>
    <row r="864" spans="20:51" x14ac:dyDescent="0.2">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row>
    <row r="865" spans="20:51" x14ac:dyDescent="0.2">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row>
    <row r="866" spans="20:51" x14ac:dyDescent="0.2">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row>
    <row r="867" spans="20:51" x14ac:dyDescent="0.2">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row>
    <row r="868" spans="20:51" x14ac:dyDescent="0.2">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row>
    <row r="869" spans="20:51" x14ac:dyDescent="0.2">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row>
    <row r="870" spans="20:51" x14ac:dyDescent="0.2">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row>
    <row r="871" spans="20:51" x14ac:dyDescent="0.2">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row>
    <row r="872" spans="20:51" x14ac:dyDescent="0.2">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row>
    <row r="873" spans="20:51" x14ac:dyDescent="0.2">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row>
    <row r="874" spans="20:51" x14ac:dyDescent="0.2">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row>
    <row r="875" spans="20:51" x14ac:dyDescent="0.2">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row>
    <row r="876" spans="20:51" x14ac:dyDescent="0.2">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row>
    <row r="877" spans="20:51" x14ac:dyDescent="0.2">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row>
    <row r="878" spans="20:51" x14ac:dyDescent="0.2">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row>
    <row r="879" spans="20:51" x14ac:dyDescent="0.2">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row>
    <row r="880" spans="20:51" x14ac:dyDescent="0.2">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row>
    <row r="881" spans="20:51" x14ac:dyDescent="0.2">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row>
    <row r="882" spans="20:51" x14ac:dyDescent="0.2">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row>
    <row r="883" spans="20:51" x14ac:dyDescent="0.2">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row>
    <row r="884" spans="20:51" x14ac:dyDescent="0.2">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row>
    <row r="885" spans="20:51" x14ac:dyDescent="0.2">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row>
    <row r="886" spans="20:51" x14ac:dyDescent="0.2">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row>
    <row r="887" spans="20:51" x14ac:dyDescent="0.2">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row>
    <row r="888" spans="20:51" x14ac:dyDescent="0.2">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row>
    <row r="889" spans="20:51" x14ac:dyDescent="0.2">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row>
    <row r="890" spans="20:51" x14ac:dyDescent="0.2">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row>
    <row r="891" spans="20:51" x14ac:dyDescent="0.2">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row>
    <row r="892" spans="20:51" x14ac:dyDescent="0.2">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row>
    <row r="893" spans="20:51" x14ac:dyDescent="0.2">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row>
    <row r="894" spans="20:51" x14ac:dyDescent="0.2">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row>
    <row r="895" spans="20:51" x14ac:dyDescent="0.2">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row>
    <row r="896" spans="20:51" x14ac:dyDescent="0.2">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row>
    <row r="897" spans="20:51" x14ac:dyDescent="0.2">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row>
    <row r="898" spans="20:51" x14ac:dyDescent="0.2">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row>
    <row r="899" spans="20:51" x14ac:dyDescent="0.2">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row>
    <row r="900" spans="20:51" x14ac:dyDescent="0.2">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row>
    <row r="901" spans="20:51" x14ac:dyDescent="0.2">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row>
    <row r="902" spans="20:51" x14ac:dyDescent="0.2">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row>
    <row r="903" spans="20:51" x14ac:dyDescent="0.2">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row>
    <row r="904" spans="20:51" x14ac:dyDescent="0.2">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row>
    <row r="905" spans="20:51" x14ac:dyDescent="0.2">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row>
    <row r="906" spans="20:51" x14ac:dyDescent="0.2">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row>
    <row r="907" spans="20:51" x14ac:dyDescent="0.2">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row>
    <row r="908" spans="20:51" x14ac:dyDescent="0.2">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row>
    <row r="909" spans="20:51" x14ac:dyDescent="0.2">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row>
    <row r="910" spans="20:51" x14ac:dyDescent="0.2">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row>
    <row r="911" spans="20:51" x14ac:dyDescent="0.2">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row>
    <row r="912" spans="20:51" x14ac:dyDescent="0.2">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row>
    <row r="913" spans="20:51" x14ac:dyDescent="0.2">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row>
    <row r="914" spans="20:51" x14ac:dyDescent="0.2">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row>
    <row r="915" spans="20:51" x14ac:dyDescent="0.2">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row>
    <row r="916" spans="20:51" x14ac:dyDescent="0.2">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row>
    <row r="917" spans="20:51" x14ac:dyDescent="0.2">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row>
    <row r="918" spans="20:51" x14ac:dyDescent="0.2">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row>
    <row r="919" spans="20:51" x14ac:dyDescent="0.2">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row>
    <row r="920" spans="20:51" x14ac:dyDescent="0.2">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row>
    <row r="921" spans="20:51" x14ac:dyDescent="0.2">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row>
    <row r="922" spans="20:51" x14ac:dyDescent="0.2">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row>
    <row r="923" spans="20:51" x14ac:dyDescent="0.2">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row>
    <row r="924" spans="20:51" x14ac:dyDescent="0.2">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row>
    <row r="925" spans="20:51" x14ac:dyDescent="0.2">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row>
    <row r="926" spans="20:51" x14ac:dyDescent="0.2">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row>
    <row r="927" spans="20:51" x14ac:dyDescent="0.2">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row>
    <row r="928" spans="20:51" x14ac:dyDescent="0.2">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row>
    <row r="929" spans="20:51" x14ac:dyDescent="0.2">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row>
    <row r="930" spans="20:51" x14ac:dyDescent="0.2">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row>
    <row r="931" spans="20:51" x14ac:dyDescent="0.2">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row>
    <row r="932" spans="20:51" x14ac:dyDescent="0.2">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row>
    <row r="933" spans="20:51" x14ac:dyDescent="0.2">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row>
    <row r="934" spans="20:51" x14ac:dyDescent="0.2">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row>
    <row r="935" spans="20:51" x14ac:dyDescent="0.2">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row>
    <row r="936" spans="20:51" x14ac:dyDescent="0.2">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row>
    <row r="937" spans="20:51" x14ac:dyDescent="0.2">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row>
    <row r="938" spans="20:51" x14ac:dyDescent="0.2">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row>
    <row r="939" spans="20:51" x14ac:dyDescent="0.2">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row>
    <row r="940" spans="20:51" x14ac:dyDescent="0.2">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row>
    <row r="941" spans="20:51" x14ac:dyDescent="0.2">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row>
    <row r="942" spans="20:51" x14ac:dyDescent="0.2">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row>
    <row r="943" spans="20:51" x14ac:dyDescent="0.2">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row>
    <row r="944" spans="20:51" x14ac:dyDescent="0.2">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row>
    <row r="945" spans="20:51" x14ac:dyDescent="0.2">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row>
    <row r="946" spans="20:51" x14ac:dyDescent="0.2">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row>
    <row r="947" spans="20:51" x14ac:dyDescent="0.2">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row>
    <row r="948" spans="20:51" x14ac:dyDescent="0.2">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row>
    <row r="949" spans="20:51" x14ac:dyDescent="0.2">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row>
    <row r="950" spans="20:51" x14ac:dyDescent="0.2">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row>
    <row r="951" spans="20:51" x14ac:dyDescent="0.2">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row>
    <row r="952" spans="20:51" x14ac:dyDescent="0.2">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row>
    <row r="953" spans="20:51" x14ac:dyDescent="0.2">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row>
    <row r="954" spans="20:51" x14ac:dyDescent="0.2">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row>
    <row r="955" spans="20:51" x14ac:dyDescent="0.2">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row>
    <row r="956" spans="20:51" x14ac:dyDescent="0.2">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row>
    <row r="957" spans="20:51" x14ac:dyDescent="0.2">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row>
    <row r="958" spans="20:51" x14ac:dyDescent="0.2">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row>
    <row r="959" spans="20:51" x14ac:dyDescent="0.2">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row>
    <row r="960" spans="20:51" x14ac:dyDescent="0.2">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row>
    <row r="961" spans="20:51" x14ac:dyDescent="0.2">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row>
    <row r="962" spans="20:51" x14ac:dyDescent="0.2">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row>
    <row r="963" spans="20:51" x14ac:dyDescent="0.2">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row>
    <row r="964" spans="20:51" x14ac:dyDescent="0.2">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row>
    <row r="965" spans="20:51" x14ac:dyDescent="0.2">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row>
    <row r="966" spans="20:51" x14ac:dyDescent="0.2">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row>
    <row r="967" spans="20:51" x14ac:dyDescent="0.2">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row>
    <row r="968" spans="20:51" x14ac:dyDescent="0.2">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row>
    <row r="969" spans="20:51" x14ac:dyDescent="0.2">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row>
    <row r="970" spans="20:51" x14ac:dyDescent="0.2">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row>
    <row r="971" spans="20:51" x14ac:dyDescent="0.2">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row>
    <row r="972" spans="20:51" x14ac:dyDescent="0.2">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row>
    <row r="973" spans="20:51" x14ac:dyDescent="0.2">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row>
    <row r="974" spans="20:51" x14ac:dyDescent="0.2">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row>
    <row r="975" spans="20:51" x14ac:dyDescent="0.2">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row>
    <row r="976" spans="20:51" x14ac:dyDescent="0.2">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row>
    <row r="977" spans="20:51" x14ac:dyDescent="0.2">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row>
    <row r="978" spans="20:51" x14ac:dyDescent="0.2">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row>
    <row r="979" spans="20:51" x14ac:dyDescent="0.2">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row>
    <row r="980" spans="20:51" x14ac:dyDescent="0.2">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row>
    <row r="981" spans="20:51" x14ac:dyDescent="0.2">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row>
    <row r="982" spans="20:51" x14ac:dyDescent="0.2">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row>
    <row r="983" spans="20:51" x14ac:dyDescent="0.2">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row>
    <row r="984" spans="20:51" x14ac:dyDescent="0.2">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row>
    <row r="985" spans="20:51" x14ac:dyDescent="0.2">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row>
    <row r="986" spans="20:51" x14ac:dyDescent="0.2">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row>
    <row r="987" spans="20:51" x14ac:dyDescent="0.2">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row>
    <row r="988" spans="20:51" x14ac:dyDescent="0.2">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row>
    <row r="989" spans="20:51" x14ac:dyDescent="0.2">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row>
    <row r="990" spans="20:51" x14ac:dyDescent="0.2">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row>
    <row r="991" spans="20:51" x14ac:dyDescent="0.2">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row>
    <row r="992" spans="20:51" x14ac:dyDescent="0.2">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row>
    <row r="993" spans="20:51" x14ac:dyDescent="0.2">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row>
    <row r="994" spans="20:51" x14ac:dyDescent="0.2">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row>
    <row r="995" spans="20:51" x14ac:dyDescent="0.2">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row>
    <row r="996" spans="20:51" x14ac:dyDescent="0.2">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row>
    <row r="997" spans="20:51" x14ac:dyDescent="0.2">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row>
    <row r="998" spans="20:51" x14ac:dyDescent="0.2">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row>
    <row r="999" spans="20:51" x14ac:dyDescent="0.2">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row>
    <row r="1000" spans="20:51" x14ac:dyDescent="0.2">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row>
    <row r="1001" spans="20:51" x14ac:dyDescent="0.2">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row>
    <row r="1002" spans="20:51" x14ac:dyDescent="0.2">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row>
    <row r="1003" spans="20:51" x14ac:dyDescent="0.2">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row>
    <row r="1004" spans="20:51" x14ac:dyDescent="0.2">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row>
    <row r="1005" spans="20:51" x14ac:dyDescent="0.2">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row>
    <row r="1006" spans="20:51" x14ac:dyDescent="0.2">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row>
    <row r="1007" spans="20:51" x14ac:dyDescent="0.2">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row>
    <row r="1008" spans="20:51" x14ac:dyDescent="0.2">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row>
    <row r="1009" spans="20:51" x14ac:dyDescent="0.2">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row>
    <row r="1010" spans="20:51" x14ac:dyDescent="0.2">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row>
    <row r="1011" spans="20:51" x14ac:dyDescent="0.2">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row>
    <row r="1012" spans="20:51" x14ac:dyDescent="0.2">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row>
    <row r="1013" spans="20:51" x14ac:dyDescent="0.2">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row>
    <row r="1014" spans="20:51" x14ac:dyDescent="0.2">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row>
    <row r="1015" spans="20:51" x14ac:dyDescent="0.2">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row>
    <row r="1016" spans="20:51" x14ac:dyDescent="0.2">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row>
    <row r="1017" spans="20:51" x14ac:dyDescent="0.2">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row>
    <row r="1018" spans="20:51" x14ac:dyDescent="0.2">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row>
    <row r="1019" spans="20:51" x14ac:dyDescent="0.2">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row>
    <row r="1020" spans="20:51" x14ac:dyDescent="0.2">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row>
    <row r="1021" spans="20:51" x14ac:dyDescent="0.2">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row>
    <row r="1022" spans="20:51" x14ac:dyDescent="0.2">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row>
    <row r="1023" spans="20:51" x14ac:dyDescent="0.2">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row>
    <row r="1024" spans="20:51" x14ac:dyDescent="0.2">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row>
    <row r="1025" spans="20:51" x14ac:dyDescent="0.2">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row>
    <row r="1026" spans="20:51" x14ac:dyDescent="0.2">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row>
    <row r="1027" spans="20:51" x14ac:dyDescent="0.2">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row>
    <row r="1028" spans="20:51" x14ac:dyDescent="0.2">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row>
    <row r="1029" spans="20:51" x14ac:dyDescent="0.2">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row>
    <row r="1030" spans="20:51" x14ac:dyDescent="0.2">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row>
    <row r="1031" spans="20:51" x14ac:dyDescent="0.2">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row>
    <row r="1032" spans="20:51" x14ac:dyDescent="0.2">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row>
    <row r="1033" spans="20:51" x14ac:dyDescent="0.2">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row>
    <row r="1034" spans="20:51" x14ac:dyDescent="0.2">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row>
    <row r="1035" spans="20:51" x14ac:dyDescent="0.2">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row>
    <row r="1036" spans="20:51" x14ac:dyDescent="0.2">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row>
    <row r="1037" spans="20:51" x14ac:dyDescent="0.2">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row>
    <row r="1038" spans="20:51" x14ac:dyDescent="0.2">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row>
    <row r="1039" spans="20:51" x14ac:dyDescent="0.2">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row>
    <row r="1040" spans="20:51" x14ac:dyDescent="0.2">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row>
    <row r="1041" spans="20:51" x14ac:dyDescent="0.2">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row>
    <row r="1042" spans="20:51" x14ac:dyDescent="0.2">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row>
    <row r="1043" spans="20:51" x14ac:dyDescent="0.2">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row>
    <row r="1044" spans="20:51" x14ac:dyDescent="0.2">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row>
    <row r="1045" spans="20:51" x14ac:dyDescent="0.2">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row>
    <row r="1046" spans="20:51" x14ac:dyDescent="0.2">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row>
    <row r="1047" spans="20:51" x14ac:dyDescent="0.2">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row>
    <row r="1048" spans="20:51" x14ac:dyDescent="0.2">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row>
    <row r="1049" spans="20:51" x14ac:dyDescent="0.2">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row>
    <row r="1050" spans="20:51" x14ac:dyDescent="0.2">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row>
    <row r="1051" spans="20:51" x14ac:dyDescent="0.2">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row>
    <row r="1052" spans="20:51" x14ac:dyDescent="0.2">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row>
    <row r="1053" spans="20:51" x14ac:dyDescent="0.2">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row>
    <row r="1054" spans="20:51" x14ac:dyDescent="0.2">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row>
    <row r="1055" spans="20:51" x14ac:dyDescent="0.2">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row>
    <row r="1056" spans="20:51" x14ac:dyDescent="0.2">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row>
    <row r="1057" spans="20:51" x14ac:dyDescent="0.2">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row>
    <row r="1058" spans="20:51" x14ac:dyDescent="0.2">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row>
    <row r="1059" spans="20:51" x14ac:dyDescent="0.2">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row>
    <row r="1060" spans="20:51" x14ac:dyDescent="0.2">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row>
    <row r="1061" spans="20:51" x14ac:dyDescent="0.2">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row>
    <row r="1062" spans="20:51" x14ac:dyDescent="0.2">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row>
    <row r="1063" spans="20:51" x14ac:dyDescent="0.2">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row>
    <row r="1064" spans="20:51" x14ac:dyDescent="0.2">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row>
    <row r="1065" spans="20:51" x14ac:dyDescent="0.2">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row>
    <row r="1066" spans="20:51" x14ac:dyDescent="0.2">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row>
    <row r="1067" spans="20:51" x14ac:dyDescent="0.2">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row>
    <row r="1068" spans="20:51" x14ac:dyDescent="0.2">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row>
    <row r="1069" spans="20:51" x14ac:dyDescent="0.2">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row>
    <row r="1070" spans="20:51" x14ac:dyDescent="0.2">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row>
    <row r="1071" spans="20:51" x14ac:dyDescent="0.2">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row>
    <row r="1072" spans="20:51" x14ac:dyDescent="0.2">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row>
    <row r="1073" spans="20:51" x14ac:dyDescent="0.2">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row>
    <row r="1074" spans="20:51" x14ac:dyDescent="0.2">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row>
    <row r="1075" spans="20:51" x14ac:dyDescent="0.2">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row>
    <row r="1076" spans="20:51" x14ac:dyDescent="0.2">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row>
    <row r="1077" spans="20:51" x14ac:dyDescent="0.2">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row>
    <row r="1078" spans="20:51" x14ac:dyDescent="0.2">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row>
    <row r="1079" spans="20:51" x14ac:dyDescent="0.2">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row>
    <row r="1080" spans="20:51" x14ac:dyDescent="0.2">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row>
    <row r="1081" spans="20:51" x14ac:dyDescent="0.2">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row>
    <row r="1082" spans="20:51" x14ac:dyDescent="0.2">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row>
    <row r="1083" spans="20:51" x14ac:dyDescent="0.2">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row>
    <row r="1084" spans="20:51" x14ac:dyDescent="0.2">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row>
    <row r="1085" spans="20:51" x14ac:dyDescent="0.2">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row>
    <row r="1086" spans="20:51" x14ac:dyDescent="0.2">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row>
    <row r="1087" spans="20:51" x14ac:dyDescent="0.2">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row>
    <row r="1088" spans="20:51" x14ac:dyDescent="0.2">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row>
    <row r="1089" spans="20:51" x14ac:dyDescent="0.2">
      <c r="T1089" s="1"/>
      <c r="U1089" s="1"/>
      <c r="V1089" s="1"/>
      <c r="W1089" s="1"/>
      <c r="X1089" s="1"/>
      <c r="Y1089" s="1"/>
      <c r="Z1089" s="1"/>
      <c r="AA1089" s="1"/>
      <c r="AB1089" s="1"/>
      <c r="AC1089" s="1"/>
      <c r="AD1089" s="1"/>
      <c r="AE1089" s="1"/>
      <c r="AF1089" s="1"/>
      <c r="AG1089" s="1"/>
      <c r="AH1089" s="1"/>
      <c r="AI1089" s="1"/>
      <c r="AJ1089" s="1"/>
      <c r="AK1089" s="1"/>
      <c r="AL1089" s="1"/>
      <c r="AM1089" s="1"/>
      <c r="AN1089" s="1"/>
      <c r="AO1089" s="1"/>
      <c r="AP1089" s="1"/>
      <c r="AQ1089" s="1"/>
      <c r="AR1089" s="1"/>
      <c r="AS1089" s="1"/>
      <c r="AT1089" s="1"/>
      <c r="AU1089" s="1"/>
      <c r="AV1089" s="1"/>
      <c r="AW1089" s="1"/>
      <c r="AX1089" s="1"/>
      <c r="AY1089" s="1"/>
    </row>
    <row r="1090" spans="20:51" x14ac:dyDescent="0.2">
      <c r="T1090" s="1"/>
      <c r="U1090" s="1"/>
      <c r="V1090" s="1"/>
      <c r="W1090" s="1"/>
      <c r="X1090" s="1"/>
      <c r="Y1090" s="1"/>
      <c r="Z1090" s="1"/>
      <c r="AA1090" s="1"/>
      <c r="AB1090" s="1"/>
      <c r="AC1090" s="1"/>
      <c r="AD1090" s="1"/>
      <c r="AE1090" s="1"/>
      <c r="AF1090" s="1"/>
      <c r="AG1090" s="1"/>
      <c r="AH1090" s="1"/>
      <c r="AI1090" s="1"/>
      <c r="AJ1090" s="1"/>
      <c r="AK1090" s="1"/>
      <c r="AL1090" s="1"/>
      <c r="AM1090" s="1"/>
      <c r="AN1090" s="1"/>
      <c r="AO1090" s="1"/>
      <c r="AP1090" s="1"/>
      <c r="AQ1090" s="1"/>
      <c r="AR1090" s="1"/>
      <c r="AS1090" s="1"/>
      <c r="AT1090" s="1"/>
      <c r="AU1090" s="1"/>
      <c r="AV1090" s="1"/>
      <c r="AW1090" s="1"/>
      <c r="AX1090" s="1"/>
      <c r="AY1090" s="1"/>
    </row>
    <row r="1091" spans="20:51" x14ac:dyDescent="0.2">
      <c r="T1091" s="1"/>
      <c r="U1091" s="1"/>
      <c r="V1091" s="1"/>
      <c r="W1091" s="1"/>
      <c r="X1091" s="1"/>
      <c r="Y1091" s="1"/>
      <c r="Z1091" s="1"/>
      <c r="AA1091" s="1"/>
      <c r="AB1091" s="1"/>
      <c r="AC1091" s="1"/>
      <c r="AD1091" s="1"/>
      <c r="AE1091" s="1"/>
      <c r="AF1091" s="1"/>
      <c r="AG1091" s="1"/>
      <c r="AH1091" s="1"/>
      <c r="AI1091" s="1"/>
      <c r="AJ1091" s="1"/>
      <c r="AK1091" s="1"/>
      <c r="AL1091" s="1"/>
      <c r="AM1091" s="1"/>
      <c r="AN1091" s="1"/>
      <c r="AO1091" s="1"/>
      <c r="AP1091" s="1"/>
      <c r="AQ1091" s="1"/>
      <c r="AR1091" s="1"/>
      <c r="AS1091" s="1"/>
      <c r="AT1091" s="1"/>
      <c r="AU1091" s="1"/>
      <c r="AV1091" s="1"/>
      <c r="AW1091" s="1"/>
      <c r="AX1091" s="1"/>
      <c r="AY1091" s="1"/>
    </row>
    <row r="1092" spans="20:51" x14ac:dyDescent="0.2">
      <c r="T1092" s="1"/>
      <c r="U1092" s="1"/>
      <c r="V1092" s="1"/>
      <c r="W1092" s="1"/>
      <c r="X1092" s="1"/>
      <c r="Y1092" s="1"/>
      <c r="Z1092" s="1"/>
      <c r="AA1092" s="1"/>
      <c r="AB1092" s="1"/>
      <c r="AC1092" s="1"/>
      <c r="AD1092" s="1"/>
      <c r="AE1092" s="1"/>
      <c r="AF1092" s="1"/>
      <c r="AG1092" s="1"/>
      <c r="AH1092" s="1"/>
      <c r="AI1092" s="1"/>
      <c r="AJ1092" s="1"/>
      <c r="AK1092" s="1"/>
      <c r="AL1092" s="1"/>
      <c r="AM1092" s="1"/>
      <c r="AN1092" s="1"/>
      <c r="AO1092" s="1"/>
      <c r="AP1092" s="1"/>
      <c r="AQ1092" s="1"/>
      <c r="AR1092" s="1"/>
      <c r="AS1092" s="1"/>
      <c r="AT1092" s="1"/>
      <c r="AU1092" s="1"/>
      <c r="AV1092" s="1"/>
      <c r="AW1092" s="1"/>
      <c r="AX1092" s="1"/>
      <c r="AY1092" s="1"/>
    </row>
    <row r="1093" spans="20:51" x14ac:dyDescent="0.2">
      <c r="T1093" s="1"/>
      <c r="U1093" s="1"/>
      <c r="V1093" s="1"/>
      <c r="W1093" s="1"/>
      <c r="X1093" s="1"/>
      <c r="Y1093" s="1"/>
      <c r="Z1093" s="1"/>
      <c r="AA1093" s="1"/>
      <c r="AB1093" s="1"/>
      <c r="AC1093" s="1"/>
      <c r="AD1093" s="1"/>
      <c r="AE1093" s="1"/>
      <c r="AF1093" s="1"/>
      <c r="AG1093" s="1"/>
      <c r="AH1093" s="1"/>
      <c r="AI1093" s="1"/>
      <c r="AJ1093" s="1"/>
      <c r="AK1093" s="1"/>
      <c r="AL1093" s="1"/>
      <c r="AM1093" s="1"/>
      <c r="AN1093" s="1"/>
      <c r="AO1093" s="1"/>
      <c r="AP1093" s="1"/>
      <c r="AQ1093" s="1"/>
      <c r="AR1093" s="1"/>
      <c r="AS1093" s="1"/>
      <c r="AT1093" s="1"/>
      <c r="AU1093" s="1"/>
      <c r="AV1093" s="1"/>
      <c r="AW1093" s="1"/>
      <c r="AX1093" s="1"/>
      <c r="AY1093" s="1"/>
    </row>
    <row r="1094" spans="20:51" x14ac:dyDescent="0.2">
      <c r="T1094" s="1"/>
      <c r="U1094" s="1"/>
      <c r="V1094" s="1"/>
      <c r="W1094" s="1"/>
      <c r="X1094" s="1"/>
      <c r="Y1094" s="1"/>
      <c r="Z1094" s="1"/>
      <c r="AA1094" s="1"/>
      <c r="AB1094" s="1"/>
      <c r="AC1094" s="1"/>
      <c r="AD1094" s="1"/>
      <c r="AE1094" s="1"/>
      <c r="AF1094" s="1"/>
      <c r="AG1094" s="1"/>
      <c r="AH1094" s="1"/>
      <c r="AI1094" s="1"/>
      <c r="AJ1094" s="1"/>
      <c r="AK1094" s="1"/>
      <c r="AL1094" s="1"/>
      <c r="AM1094" s="1"/>
      <c r="AN1094" s="1"/>
      <c r="AO1094" s="1"/>
      <c r="AP1094" s="1"/>
      <c r="AQ1094" s="1"/>
      <c r="AR1094" s="1"/>
      <c r="AS1094" s="1"/>
      <c r="AT1094" s="1"/>
      <c r="AU1094" s="1"/>
      <c r="AV1094" s="1"/>
      <c r="AW1094" s="1"/>
      <c r="AX1094" s="1"/>
      <c r="AY1094" s="1"/>
    </row>
    <row r="1095" spans="20:51" x14ac:dyDescent="0.2">
      <c r="T1095" s="1"/>
      <c r="U1095" s="1"/>
      <c r="V1095" s="1"/>
      <c r="W1095" s="1"/>
      <c r="X1095" s="1"/>
      <c r="Y1095" s="1"/>
      <c r="Z1095" s="1"/>
      <c r="AA1095" s="1"/>
      <c r="AB1095" s="1"/>
      <c r="AC1095" s="1"/>
      <c r="AD1095" s="1"/>
      <c r="AE1095" s="1"/>
      <c r="AF1095" s="1"/>
      <c r="AG1095" s="1"/>
      <c r="AH1095" s="1"/>
      <c r="AI1095" s="1"/>
      <c r="AJ1095" s="1"/>
      <c r="AK1095" s="1"/>
      <c r="AL1095" s="1"/>
      <c r="AM1095" s="1"/>
      <c r="AN1095" s="1"/>
      <c r="AO1095" s="1"/>
      <c r="AP1095" s="1"/>
      <c r="AQ1095" s="1"/>
      <c r="AR1095" s="1"/>
      <c r="AS1095" s="1"/>
      <c r="AT1095" s="1"/>
      <c r="AU1095" s="1"/>
      <c r="AV1095" s="1"/>
      <c r="AW1095" s="1"/>
      <c r="AX1095" s="1"/>
      <c r="AY1095" s="1"/>
    </row>
    <row r="1096" spans="20:51" x14ac:dyDescent="0.2">
      <c r="T1096" s="1"/>
      <c r="U1096" s="1"/>
      <c r="V1096" s="1"/>
      <c r="W1096" s="1"/>
      <c r="X1096" s="1"/>
      <c r="Y1096" s="1"/>
      <c r="Z1096" s="1"/>
      <c r="AA1096" s="1"/>
      <c r="AB1096" s="1"/>
      <c r="AC1096" s="1"/>
      <c r="AD1096" s="1"/>
      <c r="AE1096" s="1"/>
      <c r="AF1096" s="1"/>
      <c r="AG1096" s="1"/>
      <c r="AH1096" s="1"/>
      <c r="AI1096" s="1"/>
      <c r="AJ1096" s="1"/>
      <c r="AK1096" s="1"/>
      <c r="AL1096" s="1"/>
      <c r="AM1096" s="1"/>
      <c r="AN1096" s="1"/>
      <c r="AO1096" s="1"/>
      <c r="AP1096" s="1"/>
      <c r="AQ1096" s="1"/>
      <c r="AR1096" s="1"/>
      <c r="AS1096" s="1"/>
      <c r="AT1096" s="1"/>
      <c r="AU1096" s="1"/>
      <c r="AV1096" s="1"/>
      <c r="AW1096" s="1"/>
      <c r="AX1096" s="1"/>
      <c r="AY1096" s="1"/>
    </row>
    <row r="1097" spans="20:51" x14ac:dyDescent="0.2">
      <c r="T1097" s="1"/>
      <c r="U1097" s="1"/>
      <c r="V1097" s="1"/>
      <c r="W1097" s="1"/>
      <c r="X1097" s="1"/>
      <c r="Y1097" s="1"/>
      <c r="Z1097" s="1"/>
      <c r="AA1097" s="1"/>
      <c r="AB1097" s="1"/>
      <c r="AC1097" s="1"/>
      <c r="AD1097" s="1"/>
      <c r="AE1097" s="1"/>
      <c r="AF1097" s="1"/>
      <c r="AG1097" s="1"/>
      <c r="AH1097" s="1"/>
      <c r="AI1097" s="1"/>
      <c r="AJ1097" s="1"/>
      <c r="AK1097" s="1"/>
      <c r="AL1097" s="1"/>
      <c r="AM1097" s="1"/>
      <c r="AN1097" s="1"/>
      <c r="AO1097" s="1"/>
      <c r="AP1097" s="1"/>
      <c r="AQ1097" s="1"/>
      <c r="AR1097" s="1"/>
      <c r="AS1097" s="1"/>
      <c r="AT1097" s="1"/>
      <c r="AU1097" s="1"/>
      <c r="AV1097" s="1"/>
      <c r="AW1097" s="1"/>
      <c r="AX1097" s="1"/>
      <c r="AY1097" s="1"/>
    </row>
    <row r="1098" spans="20:51" x14ac:dyDescent="0.2">
      <c r="T1098" s="1"/>
      <c r="U1098" s="1"/>
      <c r="V1098" s="1"/>
      <c r="W1098" s="1"/>
      <c r="X1098" s="1"/>
      <c r="Y1098" s="1"/>
      <c r="Z1098" s="1"/>
      <c r="AA1098" s="1"/>
      <c r="AB1098" s="1"/>
      <c r="AC1098" s="1"/>
      <c r="AD1098" s="1"/>
      <c r="AE1098" s="1"/>
      <c r="AF1098" s="1"/>
      <c r="AG1098" s="1"/>
      <c r="AH1098" s="1"/>
      <c r="AI1098" s="1"/>
      <c r="AJ1098" s="1"/>
      <c r="AK1098" s="1"/>
      <c r="AL1098" s="1"/>
      <c r="AM1098" s="1"/>
      <c r="AN1098" s="1"/>
      <c r="AO1098" s="1"/>
      <c r="AP1098" s="1"/>
      <c r="AQ1098" s="1"/>
      <c r="AR1098" s="1"/>
      <c r="AS1098" s="1"/>
      <c r="AT1098" s="1"/>
      <c r="AU1098" s="1"/>
      <c r="AV1098" s="1"/>
      <c r="AW1098" s="1"/>
      <c r="AX1098" s="1"/>
      <c r="AY1098" s="1"/>
    </row>
    <row r="1099" spans="20:51" x14ac:dyDescent="0.2">
      <c r="T1099" s="1"/>
      <c r="U1099" s="1"/>
      <c r="V1099" s="1"/>
      <c r="W1099" s="1"/>
      <c r="X1099" s="1"/>
      <c r="Y1099" s="1"/>
      <c r="Z1099" s="1"/>
      <c r="AA1099" s="1"/>
      <c r="AB1099" s="1"/>
      <c r="AC1099" s="1"/>
      <c r="AD1099" s="1"/>
      <c r="AE1099" s="1"/>
      <c r="AF1099" s="1"/>
      <c r="AG1099" s="1"/>
      <c r="AH1099" s="1"/>
      <c r="AI1099" s="1"/>
      <c r="AJ1099" s="1"/>
      <c r="AK1099" s="1"/>
      <c r="AL1099" s="1"/>
      <c r="AM1099" s="1"/>
      <c r="AN1099" s="1"/>
      <c r="AO1099" s="1"/>
      <c r="AP1099" s="1"/>
      <c r="AQ1099" s="1"/>
      <c r="AR1099" s="1"/>
      <c r="AS1099" s="1"/>
      <c r="AT1099" s="1"/>
      <c r="AU1099" s="1"/>
      <c r="AV1099" s="1"/>
      <c r="AW1099" s="1"/>
      <c r="AX1099" s="1"/>
      <c r="AY1099" s="1"/>
    </row>
    <row r="1100" spans="20:51" x14ac:dyDescent="0.2">
      <c r="T1100" s="1"/>
      <c r="U1100" s="1"/>
      <c r="V1100" s="1"/>
      <c r="W1100" s="1"/>
      <c r="X1100" s="1"/>
      <c r="Y1100" s="1"/>
      <c r="Z1100" s="1"/>
      <c r="AA1100" s="1"/>
      <c r="AB1100" s="1"/>
      <c r="AC1100" s="1"/>
      <c r="AD1100" s="1"/>
      <c r="AE1100" s="1"/>
      <c r="AF1100" s="1"/>
      <c r="AG1100" s="1"/>
      <c r="AH1100" s="1"/>
      <c r="AI1100" s="1"/>
      <c r="AJ1100" s="1"/>
      <c r="AK1100" s="1"/>
      <c r="AL1100" s="1"/>
      <c r="AM1100" s="1"/>
      <c r="AN1100" s="1"/>
      <c r="AO1100" s="1"/>
      <c r="AP1100" s="1"/>
      <c r="AQ1100" s="1"/>
      <c r="AR1100" s="1"/>
      <c r="AS1100" s="1"/>
      <c r="AT1100" s="1"/>
      <c r="AU1100" s="1"/>
      <c r="AV1100" s="1"/>
      <c r="AW1100" s="1"/>
      <c r="AX1100" s="1"/>
      <c r="AY1100" s="1"/>
    </row>
    <row r="1101" spans="20:51" x14ac:dyDescent="0.2">
      <c r="T1101" s="1"/>
      <c r="U1101" s="1"/>
      <c r="V1101" s="1"/>
      <c r="W1101" s="1"/>
      <c r="X1101" s="1"/>
      <c r="Y1101" s="1"/>
      <c r="Z1101" s="1"/>
      <c r="AA1101" s="1"/>
      <c r="AB1101" s="1"/>
      <c r="AC1101" s="1"/>
      <c r="AD1101" s="1"/>
      <c r="AE1101" s="1"/>
      <c r="AF1101" s="1"/>
      <c r="AG1101" s="1"/>
      <c r="AH1101" s="1"/>
      <c r="AI1101" s="1"/>
      <c r="AJ1101" s="1"/>
      <c r="AK1101" s="1"/>
      <c r="AL1101" s="1"/>
      <c r="AM1101" s="1"/>
      <c r="AN1101" s="1"/>
      <c r="AO1101" s="1"/>
      <c r="AP1101" s="1"/>
      <c r="AQ1101" s="1"/>
      <c r="AR1101" s="1"/>
      <c r="AS1101" s="1"/>
      <c r="AT1101" s="1"/>
      <c r="AU1101" s="1"/>
      <c r="AV1101" s="1"/>
      <c r="AW1101" s="1"/>
      <c r="AX1101" s="1"/>
      <c r="AY1101" s="1"/>
    </row>
    <row r="1102" spans="20:51" x14ac:dyDescent="0.2">
      <c r="T1102" s="1"/>
      <c r="U1102" s="1"/>
      <c r="V1102" s="1"/>
      <c r="W1102" s="1"/>
      <c r="X1102" s="1"/>
      <c r="Y1102" s="1"/>
      <c r="Z1102" s="1"/>
      <c r="AA1102" s="1"/>
      <c r="AB1102" s="1"/>
      <c r="AC1102" s="1"/>
      <c r="AD1102" s="1"/>
      <c r="AE1102" s="1"/>
      <c r="AF1102" s="1"/>
      <c r="AG1102" s="1"/>
      <c r="AH1102" s="1"/>
      <c r="AI1102" s="1"/>
      <c r="AJ1102" s="1"/>
      <c r="AK1102" s="1"/>
      <c r="AL1102" s="1"/>
      <c r="AM1102" s="1"/>
      <c r="AN1102" s="1"/>
      <c r="AO1102" s="1"/>
      <c r="AP1102" s="1"/>
      <c r="AQ1102" s="1"/>
      <c r="AR1102" s="1"/>
      <c r="AS1102" s="1"/>
      <c r="AT1102" s="1"/>
      <c r="AU1102" s="1"/>
      <c r="AV1102" s="1"/>
      <c r="AW1102" s="1"/>
      <c r="AX1102" s="1"/>
      <c r="AY1102" s="1"/>
    </row>
    <row r="1103" spans="20:51" x14ac:dyDescent="0.2">
      <c r="T1103" s="1"/>
      <c r="U1103" s="1"/>
      <c r="V1103" s="1"/>
      <c r="W1103" s="1"/>
      <c r="X1103" s="1"/>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row>
    <row r="1104" spans="20:51" x14ac:dyDescent="0.2">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row>
    <row r="1105" spans="20:51" x14ac:dyDescent="0.2">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row>
    <row r="1106" spans="20:51" x14ac:dyDescent="0.2">
      <c r="T1106" s="1"/>
      <c r="U1106" s="1"/>
      <c r="V1106" s="1"/>
      <c r="W1106" s="1"/>
      <c r="X1106" s="1"/>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row>
    <row r="1107" spans="20:51" x14ac:dyDescent="0.2">
      <c r="T1107" s="1"/>
      <c r="U1107" s="1"/>
      <c r="V1107" s="1"/>
      <c r="W1107" s="1"/>
      <c r="X1107" s="1"/>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row>
    <row r="1108" spans="20:51" x14ac:dyDescent="0.2">
      <c r="T1108" s="1"/>
      <c r="U1108" s="1"/>
      <c r="V1108" s="1"/>
      <c r="W1108" s="1"/>
      <c r="X1108" s="1"/>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row>
    <row r="1109" spans="20:51" x14ac:dyDescent="0.2">
      <c r="T1109" s="1"/>
      <c r="U1109" s="1"/>
      <c r="V1109" s="1"/>
      <c r="W1109" s="1"/>
      <c r="X1109" s="1"/>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row>
    <row r="1110" spans="20:51" x14ac:dyDescent="0.2">
      <c r="T1110" s="1"/>
      <c r="U1110" s="1"/>
      <c r="V1110" s="1"/>
      <c r="W1110" s="1"/>
      <c r="X1110" s="1"/>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row>
    <row r="1111" spans="20:51" x14ac:dyDescent="0.2">
      <c r="T1111" s="1"/>
      <c r="U1111" s="1"/>
      <c r="V1111" s="1"/>
      <c r="W1111" s="1"/>
      <c r="X1111" s="1"/>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row>
    <row r="1112" spans="20:51" x14ac:dyDescent="0.2">
      <c r="T1112" s="1"/>
      <c r="U1112" s="1"/>
      <c r="V1112" s="1"/>
      <c r="W1112" s="1"/>
      <c r="X1112" s="1"/>
      <c r="Y1112" s="1"/>
      <c r="Z1112" s="1"/>
      <c r="AA1112" s="1"/>
      <c r="AB1112" s="1"/>
      <c r="AC1112" s="1"/>
      <c r="AD1112" s="1"/>
      <c r="AE1112" s="1"/>
      <c r="AF1112" s="1"/>
      <c r="AG1112" s="1"/>
      <c r="AH1112" s="1"/>
      <c r="AI1112" s="1"/>
      <c r="AJ1112" s="1"/>
      <c r="AK1112" s="1"/>
      <c r="AL1112" s="1"/>
      <c r="AM1112" s="1"/>
      <c r="AN1112" s="1"/>
      <c r="AO1112" s="1"/>
      <c r="AP1112" s="1"/>
      <c r="AQ1112" s="1"/>
      <c r="AR1112" s="1"/>
      <c r="AS1112" s="1"/>
      <c r="AT1112" s="1"/>
      <c r="AU1112" s="1"/>
      <c r="AV1112" s="1"/>
      <c r="AW1112" s="1"/>
      <c r="AX1112" s="1"/>
      <c r="AY1112" s="1"/>
    </row>
    <row r="1113" spans="20:51" x14ac:dyDescent="0.2">
      <c r="T1113" s="1"/>
      <c r="U1113" s="1"/>
      <c r="V1113" s="1"/>
      <c r="W1113" s="1"/>
      <c r="X1113" s="1"/>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row>
    <row r="1114" spans="20:51" x14ac:dyDescent="0.2">
      <c r="T1114" s="1"/>
      <c r="U1114" s="1"/>
      <c r="V1114" s="1"/>
      <c r="W1114" s="1"/>
      <c r="X1114" s="1"/>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row>
    <row r="1115" spans="20:51" x14ac:dyDescent="0.2">
      <c r="T1115" s="1"/>
      <c r="U1115" s="1"/>
      <c r="V1115" s="1"/>
      <c r="W1115" s="1"/>
      <c r="X1115" s="1"/>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row>
    <row r="1116" spans="20:51" x14ac:dyDescent="0.2">
      <c r="T1116" s="1"/>
      <c r="U1116" s="1"/>
      <c r="V1116" s="1"/>
      <c r="W1116" s="1"/>
      <c r="X1116" s="1"/>
      <c r="Y1116" s="1"/>
      <c r="Z1116" s="1"/>
      <c r="AA1116" s="1"/>
      <c r="AB1116" s="1"/>
      <c r="AC1116" s="1"/>
      <c r="AD1116" s="1"/>
      <c r="AE1116" s="1"/>
      <c r="AF1116" s="1"/>
      <c r="AG1116" s="1"/>
      <c r="AH1116" s="1"/>
      <c r="AI1116" s="1"/>
      <c r="AJ1116" s="1"/>
      <c r="AK1116" s="1"/>
      <c r="AL1116" s="1"/>
      <c r="AM1116" s="1"/>
      <c r="AN1116" s="1"/>
      <c r="AO1116" s="1"/>
      <c r="AP1116" s="1"/>
      <c r="AQ1116" s="1"/>
      <c r="AR1116" s="1"/>
      <c r="AS1116" s="1"/>
      <c r="AT1116" s="1"/>
      <c r="AU1116" s="1"/>
      <c r="AV1116" s="1"/>
      <c r="AW1116" s="1"/>
      <c r="AX1116" s="1"/>
      <c r="AY1116" s="1"/>
    </row>
    <row r="1117" spans="20:51" x14ac:dyDescent="0.2">
      <c r="T1117" s="1"/>
      <c r="U1117" s="1"/>
      <c r="V1117" s="1"/>
      <c r="W1117" s="1"/>
      <c r="X1117" s="1"/>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row>
    <row r="1118" spans="20:51" x14ac:dyDescent="0.2">
      <c r="T1118" s="1"/>
      <c r="U1118" s="1"/>
      <c r="V1118" s="1"/>
      <c r="W1118" s="1"/>
      <c r="X1118" s="1"/>
      <c r="Y1118" s="1"/>
      <c r="Z1118" s="1"/>
      <c r="AA1118" s="1"/>
      <c r="AB1118" s="1"/>
      <c r="AC1118" s="1"/>
      <c r="AD1118" s="1"/>
      <c r="AE1118" s="1"/>
      <c r="AF1118" s="1"/>
      <c r="AG1118" s="1"/>
      <c r="AH1118" s="1"/>
      <c r="AI1118" s="1"/>
      <c r="AJ1118" s="1"/>
      <c r="AK1118" s="1"/>
      <c r="AL1118" s="1"/>
      <c r="AM1118" s="1"/>
      <c r="AN1118" s="1"/>
      <c r="AO1118" s="1"/>
      <c r="AP1118" s="1"/>
      <c r="AQ1118" s="1"/>
      <c r="AR1118" s="1"/>
      <c r="AS1118" s="1"/>
      <c r="AT1118" s="1"/>
      <c r="AU1118" s="1"/>
      <c r="AV1118" s="1"/>
      <c r="AW1118" s="1"/>
      <c r="AX1118" s="1"/>
      <c r="AY1118" s="1"/>
    </row>
    <row r="1119" spans="20:51" x14ac:dyDescent="0.2">
      <c r="T1119" s="1"/>
      <c r="U1119" s="1"/>
      <c r="V1119" s="1"/>
      <c r="W1119" s="1"/>
      <c r="X1119" s="1"/>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row>
    <row r="1120" spans="20:51" x14ac:dyDescent="0.2">
      <c r="T1120" s="1"/>
      <c r="U1120" s="1"/>
      <c r="V1120" s="1"/>
      <c r="W1120" s="1"/>
      <c r="X1120" s="1"/>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row>
    <row r="1121" spans="20:51" x14ac:dyDescent="0.2">
      <c r="T1121" s="1"/>
      <c r="U1121" s="1"/>
      <c r="V1121" s="1"/>
      <c r="W1121" s="1"/>
      <c r="X1121" s="1"/>
      <c r="Y1121" s="1"/>
      <c r="Z1121" s="1"/>
      <c r="AA1121" s="1"/>
      <c r="AB1121" s="1"/>
      <c r="AC1121" s="1"/>
      <c r="AD1121" s="1"/>
      <c r="AE1121" s="1"/>
      <c r="AF1121" s="1"/>
      <c r="AG1121" s="1"/>
      <c r="AH1121" s="1"/>
      <c r="AI1121" s="1"/>
      <c r="AJ1121" s="1"/>
      <c r="AK1121" s="1"/>
      <c r="AL1121" s="1"/>
      <c r="AM1121" s="1"/>
      <c r="AN1121" s="1"/>
      <c r="AO1121" s="1"/>
      <c r="AP1121" s="1"/>
      <c r="AQ1121" s="1"/>
      <c r="AR1121" s="1"/>
      <c r="AS1121" s="1"/>
      <c r="AT1121" s="1"/>
      <c r="AU1121" s="1"/>
      <c r="AV1121" s="1"/>
      <c r="AW1121" s="1"/>
      <c r="AX1121" s="1"/>
      <c r="AY1121" s="1"/>
    </row>
    <row r="1122" spans="20:51" x14ac:dyDescent="0.2">
      <c r="T1122" s="1"/>
      <c r="U1122" s="1"/>
      <c r="V1122" s="1"/>
      <c r="W1122" s="1"/>
      <c r="X1122" s="1"/>
      <c r="Y1122" s="1"/>
      <c r="Z1122" s="1"/>
      <c r="AA1122" s="1"/>
      <c r="AB1122" s="1"/>
      <c r="AC1122" s="1"/>
      <c r="AD1122" s="1"/>
      <c r="AE1122" s="1"/>
      <c r="AF1122" s="1"/>
      <c r="AG1122" s="1"/>
      <c r="AH1122" s="1"/>
      <c r="AI1122" s="1"/>
      <c r="AJ1122" s="1"/>
      <c r="AK1122" s="1"/>
      <c r="AL1122" s="1"/>
      <c r="AM1122" s="1"/>
      <c r="AN1122" s="1"/>
      <c r="AO1122" s="1"/>
      <c r="AP1122" s="1"/>
      <c r="AQ1122" s="1"/>
      <c r="AR1122" s="1"/>
      <c r="AS1122" s="1"/>
      <c r="AT1122" s="1"/>
      <c r="AU1122" s="1"/>
      <c r="AV1122" s="1"/>
      <c r="AW1122" s="1"/>
      <c r="AX1122" s="1"/>
      <c r="AY1122" s="1"/>
    </row>
    <row r="1123" spans="20:51" x14ac:dyDescent="0.2">
      <c r="T1123" s="1"/>
      <c r="U1123" s="1"/>
      <c r="V1123" s="1"/>
      <c r="W1123" s="1"/>
      <c r="X1123" s="1"/>
      <c r="Y1123" s="1"/>
      <c r="Z1123" s="1"/>
      <c r="AA1123" s="1"/>
      <c r="AB1123" s="1"/>
      <c r="AC1123" s="1"/>
      <c r="AD1123" s="1"/>
      <c r="AE1123" s="1"/>
      <c r="AF1123" s="1"/>
      <c r="AG1123" s="1"/>
      <c r="AH1123" s="1"/>
      <c r="AI1123" s="1"/>
      <c r="AJ1123" s="1"/>
      <c r="AK1123" s="1"/>
      <c r="AL1123" s="1"/>
      <c r="AM1123" s="1"/>
      <c r="AN1123" s="1"/>
      <c r="AO1123" s="1"/>
      <c r="AP1123" s="1"/>
      <c r="AQ1123" s="1"/>
      <c r="AR1123" s="1"/>
      <c r="AS1123" s="1"/>
      <c r="AT1123" s="1"/>
      <c r="AU1123" s="1"/>
      <c r="AV1123" s="1"/>
      <c r="AW1123" s="1"/>
      <c r="AX1123" s="1"/>
      <c r="AY1123" s="1"/>
    </row>
    <row r="1124" spans="20:51" x14ac:dyDescent="0.2">
      <c r="T1124" s="1"/>
      <c r="U1124" s="1"/>
      <c r="V1124" s="1"/>
      <c r="W1124" s="1"/>
      <c r="X1124" s="1"/>
      <c r="Y1124" s="1"/>
      <c r="Z1124" s="1"/>
      <c r="AA1124" s="1"/>
      <c r="AB1124" s="1"/>
      <c r="AC1124" s="1"/>
      <c r="AD1124" s="1"/>
      <c r="AE1124" s="1"/>
      <c r="AF1124" s="1"/>
      <c r="AG1124" s="1"/>
      <c r="AH1124" s="1"/>
      <c r="AI1124" s="1"/>
      <c r="AJ1124" s="1"/>
      <c r="AK1124" s="1"/>
      <c r="AL1124" s="1"/>
      <c r="AM1124" s="1"/>
      <c r="AN1124" s="1"/>
      <c r="AO1124" s="1"/>
      <c r="AP1124" s="1"/>
      <c r="AQ1124" s="1"/>
      <c r="AR1124" s="1"/>
      <c r="AS1124" s="1"/>
      <c r="AT1124" s="1"/>
      <c r="AU1124" s="1"/>
      <c r="AV1124" s="1"/>
      <c r="AW1124" s="1"/>
      <c r="AX1124" s="1"/>
      <c r="AY1124" s="1"/>
    </row>
    <row r="1125" spans="20:51" x14ac:dyDescent="0.2">
      <c r="T1125" s="1"/>
      <c r="U1125" s="1"/>
      <c r="V1125" s="1"/>
      <c r="W1125" s="1"/>
      <c r="X1125" s="1"/>
      <c r="Y1125" s="1"/>
      <c r="Z1125" s="1"/>
      <c r="AA1125" s="1"/>
      <c r="AB1125" s="1"/>
      <c r="AC1125" s="1"/>
      <c r="AD1125" s="1"/>
      <c r="AE1125" s="1"/>
      <c r="AF1125" s="1"/>
      <c r="AG1125" s="1"/>
      <c r="AH1125" s="1"/>
      <c r="AI1125" s="1"/>
      <c r="AJ1125" s="1"/>
      <c r="AK1125" s="1"/>
      <c r="AL1125" s="1"/>
      <c r="AM1125" s="1"/>
      <c r="AN1125" s="1"/>
      <c r="AO1125" s="1"/>
      <c r="AP1125" s="1"/>
      <c r="AQ1125" s="1"/>
      <c r="AR1125" s="1"/>
      <c r="AS1125" s="1"/>
      <c r="AT1125" s="1"/>
      <c r="AU1125" s="1"/>
      <c r="AV1125" s="1"/>
      <c r="AW1125" s="1"/>
      <c r="AX1125" s="1"/>
      <c r="AY1125" s="1"/>
    </row>
    <row r="1126" spans="20:51" x14ac:dyDescent="0.2">
      <c r="T1126" s="1"/>
      <c r="U1126" s="1"/>
      <c r="V1126" s="1"/>
      <c r="W1126" s="1"/>
      <c r="X1126" s="1"/>
      <c r="Y1126" s="1"/>
      <c r="Z1126" s="1"/>
      <c r="AA1126" s="1"/>
      <c r="AB1126" s="1"/>
      <c r="AC1126" s="1"/>
      <c r="AD1126" s="1"/>
      <c r="AE1126" s="1"/>
      <c r="AF1126" s="1"/>
      <c r="AG1126" s="1"/>
      <c r="AH1126" s="1"/>
      <c r="AI1126" s="1"/>
      <c r="AJ1126" s="1"/>
      <c r="AK1126" s="1"/>
      <c r="AL1126" s="1"/>
      <c r="AM1126" s="1"/>
      <c r="AN1126" s="1"/>
      <c r="AO1126" s="1"/>
      <c r="AP1126" s="1"/>
      <c r="AQ1126" s="1"/>
      <c r="AR1126" s="1"/>
      <c r="AS1126" s="1"/>
      <c r="AT1126" s="1"/>
      <c r="AU1126" s="1"/>
      <c r="AV1126" s="1"/>
      <c r="AW1126" s="1"/>
      <c r="AX1126" s="1"/>
      <c r="AY1126" s="1"/>
    </row>
    <row r="1127" spans="20:51" x14ac:dyDescent="0.2">
      <c r="T1127" s="1"/>
      <c r="U1127" s="1"/>
      <c r="V1127" s="1"/>
      <c r="W1127" s="1"/>
      <c r="X1127" s="1"/>
      <c r="Y1127" s="1"/>
      <c r="Z1127" s="1"/>
      <c r="AA1127" s="1"/>
      <c r="AB1127" s="1"/>
      <c r="AC1127" s="1"/>
      <c r="AD1127" s="1"/>
      <c r="AE1127" s="1"/>
      <c r="AF1127" s="1"/>
      <c r="AG1127" s="1"/>
      <c r="AH1127" s="1"/>
      <c r="AI1127" s="1"/>
      <c r="AJ1127" s="1"/>
      <c r="AK1127" s="1"/>
      <c r="AL1127" s="1"/>
      <c r="AM1127" s="1"/>
      <c r="AN1127" s="1"/>
      <c r="AO1127" s="1"/>
      <c r="AP1127" s="1"/>
      <c r="AQ1127" s="1"/>
      <c r="AR1127" s="1"/>
      <c r="AS1127" s="1"/>
      <c r="AT1127" s="1"/>
      <c r="AU1127" s="1"/>
      <c r="AV1127" s="1"/>
      <c r="AW1127" s="1"/>
      <c r="AX1127" s="1"/>
      <c r="AY1127" s="1"/>
    </row>
    <row r="1128" spans="20:51" x14ac:dyDescent="0.2">
      <c r="T1128" s="1"/>
      <c r="U1128" s="1"/>
      <c r="V1128" s="1"/>
      <c r="W1128" s="1"/>
      <c r="X1128" s="1"/>
      <c r="Y1128" s="1"/>
      <c r="Z1128" s="1"/>
      <c r="AA1128" s="1"/>
      <c r="AB1128" s="1"/>
      <c r="AC1128" s="1"/>
      <c r="AD1128" s="1"/>
      <c r="AE1128" s="1"/>
      <c r="AF1128" s="1"/>
      <c r="AG1128" s="1"/>
      <c r="AH1128" s="1"/>
      <c r="AI1128" s="1"/>
      <c r="AJ1128" s="1"/>
      <c r="AK1128" s="1"/>
      <c r="AL1128" s="1"/>
      <c r="AM1128" s="1"/>
      <c r="AN1128" s="1"/>
      <c r="AO1128" s="1"/>
      <c r="AP1128" s="1"/>
      <c r="AQ1128" s="1"/>
      <c r="AR1128" s="1"/>
      <c r="AS1128" s="1"/>
      <c r="AT1128" s="1"/>
      <c r="AU1128" s="1"/>
      <c r="AV1128" s="1"/>
      <c r="AW1128" s="1"/>
      <c r="AX1128" s="1"/>
      <c r="AY1128" s="1"/>
    </row>
    <row r="1129" spans="20:51" x14ac:dyDescent="0.2">
      <c r="T1129" s="1"/>
      <c r="U1129" s="1"/>
      <c r="V1129" s="1"/>
      <c r="W1129" s="1"/>
      <c r="X1129" s="1"/>
      <c r="Y1129" s="1"/>
      <c r="Z1129" s="1"/>
      <c r="AA1129" s="1"/>
      <c r="AB1129" s="1"/>
      <c r="AC1129" s="1"/>
      <c r="AD1129" s="1"/>
      <c r="AE1129" s="1"/>
      <c r="AF1129" s="1"/>
      <c r="AG1129" s="1"/>
      <c r="AH1129" s="1"/>
      <c r="AI1129" s="1"/>
      <c r="AJ1129" s="1"/>
      <c r="AK1129" s="1"/>
      <c r="AL1129" s="1"/>
      <c r="AM1129" s="1"/>
      <c r="AN1129" s="1"/>
      <c r="AO1129" s="1"/>
      <c r="AP1129" s="1"/>
      <c r="AQ1129" s="1"/>
      <c r="AR1129" s="1"/>
      <c r="AS1129" s="1"/>
      <c r="AT1129" s="1"/>
      <c r="AU1129" s="1"/>
      <c r="AV1129" s="1"/>
      <c r="AW1129" s="1"/>
      <c r="AX1129" s="1"/>
      <c r="AY1129" s="1"/>
    </row>
    <row r="1130" spans="20:51" x14ac:dyDescent="0.2">
      <c r="T1130" s="1"/>
      <c r="U1130" s="1"/>
      <c r="V1130" s="1"/>
      <c r="W1130" s="1"/>
      <c r="X1130" s="1"/>
      <c r="Y1130" s="1"/>
      <c r="Z1130" s="1"/>
      <c r="AA1130" s="1"/>
      <c r="AB1130" s="1"/>
      <c r="AC1130" s="1"/>
      <c r="AD1130" s="1"/>
      <c r="AE1130" s="1"/>
      <c r="AF1130" s="1"/>
      <c r="AG1130" s="1"/>
      <c r="AH1130" s="1"/>
      <c r="AI1130" s="1"/>
      <c r="AJ1130" s="1"/>
      <c r="AK1130" s="1"/>
      <c r="AL1130" s="1"/>
      <c r="AM1130" s="1"/>
      <c r="AN1130" s="1"/>
      <c r="AO1130" s="1"/>
      <c r="AP1130" s="1"/>
      <c r="AQ1130" s="1"/>
      <c r="AR1130" s="1"/>
      <c r="AS1130" s="1"/>
      <c r="AT1130" s="1"/>
      <c r="AU1130" s="1"/>
      <c r="AV1130" s="1"/>
      <c r="AW1130" s="1"/>
      <c r="AX1130" s="1"/>
      <c r="AY1130" s="1"/>
    </row>
    <row r="1131" spans="20:51" x14ac:dyDescent="0.2">
      <c r="T1131" s="1"/>
      <c r="U1131" s="1"/>
      <c r="V1131" s="1"/>
      <c r="W1131" s="1"/>
      <c r="X1131" s="1"/>
      <c r="Y1131" s="1"/>
      <c r="Z1131" s="1"/>
      <c r="AA1131" s="1"/>
      <c r="AB1131" s="1"/>
      <c r="AC1131" s="1"/>
      <c r="AD1131" s="1"/>
      <c r="AE1131" s="1"/>
      <c r="AF1131" s="1"/>
      <c r="AG1131" s="1"/>
      <c r="AH1131" s="1"/>
      <c r="AI1131" s="1"/>
      <c r="AJ1131" s="1"/>
      <c r="AK1131" s="1"/>
      <c r="AL1131" s="1"/>
      <c r="AM1131" s="1"/>
      <c r="AN1131" s="1"/>
      <c r="AO1131" s="1"/>
      <c r="AP1131" s="1"/>
      <c r="AQ1131" s="1"/>
      <c r="AR1131" s="1"/>
      <c r="AS1131" s="1"/>
      <c r="AT1131" s="1"/>
      <c r="AU1131" s="1"/>
      <c r="AV1131" s="1"/>
      <c r="AW1131" s="1"/>
      <c r="AX1131" s="1"/>
      <c r="AY1131" s="1"/>
    </row>
    <row r="1132" spans="20:51" x14ac:dyDescent="0.2">
      <c r="T1132" s="1"/>
      <c r="U1132" s="1"/>
      <c r="V1132" s="1"/>
      <c r="W1132" s="1"/>
      <c r="X1132" s="1"/>
      <c r="Y1132" s="1"/>
      <c r="Z1132" s="1"/>
      <c r="AA1132" s="1"/>
      <c r="AB1132" s="1"/>
      <c r="AC1132" s="1"/>
      <c r="AD1132" s="1"/>
      <c r="AE1132" s="1"/>
      <c r="AF1132" s="1"/>
      <c r="AG1132" s="1"/>
      <c r="AH1132" s="1"/>
      <c r="AI1132" s="1"/>
      <c r="AJ1132" s="1"/>
      <c r="AK1132" s="1"/>
      <c r="AL1132" s="1"/>
      <c r="AM1132" s="1"/>
      <c r="AN1132" s="1"/>
      <c r="AO1132" s="1"/>
      <c r="AP1132" s="1"/>
      <c r="AQ1132" s="1"/>
      <c r="AR1132" s="1"/>
      <c r="AS1132" s="1"/>
      <c r="AT1132" s="1"/>
      <c r="AU1132" s="1"/>
      <c r="AV1132" s="1"/>
      <c r="AW1132" s="1"/>
      <c r="AX1132" s="1"/>
      <c r="AY1132" s="1"/>
    </row>
    <row r="1133" spans="20:51" x14ac:dyDescent="0.2">
      <c r="T1133" s="1"/>
      <c r="U1133" s="1"/>
      <c r="V1133" s="1"/>
      <c r="W1133" s="1"/>
      <c r="X1133" s="1"/>
      <c r="Y1133" s="1"/>
      <c r="Z1133" s="1"/>
      <c r="AA1133" s="1"/>
      <c r="AB1133" s="1"/>
      <c r="AC1133" s="1"/>
      <c r="AD1133" s="1"/>
      <c r="AE1133" s="1"/>
      <c r="AF1133" s="1"/>
      <c r="AG1133" s="1"/>
      <c r="AH1133" s="1"/>
      <c r="AI1133" s="1"/>
      <c r="AJ1133" s="1"/>
      <c r="AK1133" s="1"/>
      <c r="AL1133" s="1"/>
      <c r="AM1133" s="1"/>
      <c r="AN1133" s="1"/>
      <c r="AO1133" s="1"/>
      <c r="AP1133" s="1"/>
      <c r="AQ1133" s="1"/>
      <c r="AR1133" s="1"/>
      <c r="AS1133" s="1"/>
      <c r="AT1133" s="1"/>
      <c r="AU1133" s="1"/>
      <c r="AV1133" s="1"/>
      <c r="AW1133" s="1"/>
      <c r="AX1133" s="1"/>
      <c r="AY1133" s="1"/>
    </row>
    <row r="1134" spans="20:51" x14ac:dyDescent="0.2">
      <c r="T1134" s="1"/>
      <c r="U1134" s="1"/>
      <c r="V1134" s="1"/>
      <c r="W1134" s="1"/>
      <c r="X1134" s="1"/>
      <c r="Y1134" s="1"/>
      <c r="Z1134" s="1"/>
      <c r="AA1134" s="1"/>
      <c r="AB1134" s="1"/>
      <c r="AC1134" s="1"/>
      <c r="AD1134" s="1"/>
      <c r="AE1134" s="1"/>
      <c r="AF1134" s="1"/>
      <c r="AG1134" s="1"/>
      <c r="AH1134" s="1"/>
      <c r="AI1134" s="1"/>
      <c r="AJ1134" s="1"/>
      <c r="AK1134" s="1"/>
      <c r="AL1134" s="1"/>
      <c r="AM1134" s="1"/>
      <c r="AN1134" s="1"/>
      <c r="AO1134" s="1"/>
      <c r="AP1134" s="1"/>
      <c r="AQ1134" s="1"/>
      <c r="AR1134" s="1"/>
      <c r="AS1134" s="1"/>
      <c r="AT1134" s="1"/>
      <c r="AU1134" s="1"/>
      <c r="AV1134" s="1"/>
      <c r="AW1134" s="1"/>
      <c r="AX1134" s="1"/>
      <c r="AY1134" s="1"/>
    </row>
    <row r="1135" spans="20:51" x14ac:dyDescent="0.2">
      <c r="T1135" s="1"/>
      <c r="U1135" s="1"/>
      <c r="V1135" s="1"/>
      <c r="W1135" s="1"/>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row>
    <row r="1136" spans="20:51" x14ac:dyDescent="0.2">
      <c r="T1136" s="1"/>
      <c r="U1136" s="1"/>
      <c r="V1136" s="1"/>
      <c r="W1136" s="1"/>
      <c r="X1136" s="1"/>
      <c r="Y1136" s="1"/>
      <c r="Z1136" s="1"/>
      <c r="AA1136" s="1"/>
      <c r="AB1136" s="1"/>
      <c r="AC1136" s="1"/>
      <c r="AD1136" s="1"/>
      <c r="AE1136" s="1"/>
      <c r="AF1136" s="1"/>
      <c r="AG1136" s="1"/>
      <c r="AH1136" s="1"/>
      <c r="AI1136" s="1"/>
      <c r="AJ1136" s="1"/>
      <c r="AK1136" s="1"/>
      <c r="AL1136" s="1"/>
      <c r="AM1136" s="1"/>
      <c r="AN1136" s="1"/>
      <c r="AO1136" s="1"/>
      <c r="AP1136" s="1"/>
      <c r="AQ1136" s="1"/>
      <c r="AR1136" s="1"/>
      <c r="AS1136" s="1"/>
      <c r="AT1136" s="1"/>
      <c r="AU1136" s="1"/>
      <c r="AV1136" s="1"/>
      <c r="AW1136" s="1"/>
      <c r="AX1136" s="1"/>
      <c r="AY1136" s="1"/>
    </row>
    <row r="1137" spans="20:51" x14ac:dyDescent="0.2">
      <c r="T1137" s="1"/>
      <c r="U1137" s="1"/>
      <c r="V1137" s="1"/>
      <c r="W1137" s="1"/>
      <c r="X1137" s="1"/>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row>
    <row r="1138" spans="20:51" x14ac:dyDescent="0.2">
      <c r="T1138" s="1"/>
      <c r="U1138" s="1"/>
      <c r="V1138" s="1"/>
      <c r="W1138" s="1"/>
      <c r="X1138" s="1"/>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row>
    <row r="1139" spans="20:51" x14ac:dyDescent="0.2">
      <c r="T1139" s="1"/>
      <c r="U1139" s="1"/>
      <c r="V1139" s="1"/>
      <c r="W1139" s="1"/>
      <c r="X1139" s="1"/>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row>
    <row r="1140" spans="20:51" x14ac:dyDescent="0.2">
      <c r="T1140" s="1"/>
      <c r="U1140" s="1"/>
      <c r="V1140" s="1"/>
      <c r="W1140" s="1"/>
      <c r="X1140" s="1"/>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row>
    <row r="1141" spans="20:51" x14ac:dyDescent="0.2">
      <c r="T1141" s="1"/>
      <c r="U1141" s="1"/>
      <c r="V1141" s="1"/>
      <c r="W1141" s="1"/>
      <c r="X1141" s="1"/>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row>
    <row r="1142" spans="20:51" x14ac:dyDescent="0.2">
      <c r="T1142" s="1"/>
      <c r="U1142" s="1"/>
      <c r="V1142" s="1"/>
      <c r="W1142" s="1"/>
      <c r="X1142" s="1"/>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row>
    <row r="1143" spans="20:51" x14ac:dyDescent="0.2">
      <c r="T1143" s="1"/>
      <c r="U1143" s="1"/>
      <c r="V1143" s="1"/>
      <c r="W1143" s="1"/>
      <c r="X1143" s="1"/>
      <c r="Y1143" s="1"/>
      <c r="Z1143" s="1"/>
      <c r="AA1143" s="1"/>
      <c r="AB1143" s="1"/>
      <c r="AC1143" s="1"/>
      <c r="AD1143" s="1"/>
      <c r="AE1143" s="1"/>
      <c r="AF1143" s="1"/>
      <c r="AG1143" s="1"/>
      <c r="AH1143" s="1"/>
      <c r="AI1143" s="1"/>
      <c r="AJ1143" s="1"/>
      <c r="AK1143" s="1"/>
      <c r="AL1143" s="1"/>
      <c r="AM1143" s="1"/>
      <c r="AN1143" s="1"/>
      <c r="AO1143" s="1"/>
      <c r="AP1143" s="1"/>
      <c r="AQ1143" s="1"/>
      <c r="AR1143" s="1"/>
      <c r="AS1143" s="1"/>
      <c r="AT1143" s="1"/>
      <c r="AU1143" s="1"/>
      <c r="AV1143" s="1"/>
      <c r="AW1143" s="1"/>
      <c r="AX1143" s="1"/>
      <c r="AY1143" s="1"/>
    </row>
    <row r="1144" spans="20:51" x14ac:dyDescent="0.2">
      <c r="T1144" s="1"/>
      <c r="U1144" s="1"/>
      <c r="V1144" s="1"/>
      <c r="W1144" s="1"/>
      <c r="X1144" s="1"/>
      <c r="Y1144" s="1"/>
      <c r="Z1144" s="1"/>
      <c r="AA1144" s="1"/>
      <c r="AB1144" s="1"/>
      <c r="AC1144" s="1"/>
      <c r="AD1144" s="1"/>
      <c r="AE1144" s="1"/>
      <c r="AF1144" s="1"/>
      <c r="AG1144" s="1"/>
      <c r="AH1144" s="1"/>
      <c r="AI1144" s="1"/>
      <c r="AJ1144" s="1"/>
      <c r="AK1144" s="1"/>
      <c r="AL1144" s="1"/>
      <c r="AM1144" s="1"/>
      <c r="AN1144" s="1"/>
      <c r="AO1144" s="1"/>
      <c r="AP1144" s="1"/>
      <c r="AQ1144" s="1"/>
      <c r="AR1144" s="1"/>
      <c r="AS1144" s="1"/>
      <c r="AT1144" s="1"/>
      <c r="AU1144" s="1"/>
      <c r="AV1144" s="1"/>
      <c r="AW1144" s="1"/>
      <c r="AX1144" s="1"/>
      <c r="AY1144" s="1"/>
    </row>
    <row r="1145" spans="20:51" x14ac:dyDescent="0.2">
      <c r="T1145" s="1"/>
      <c r="U1145" s="1"/>
      <c r="V1145" s="1"/>
      <c r="W1145" s="1"/>
      <c r="X1145" s="1"/>
      <c r="Y1145" s="1"/>
      <c r="Z1145" s="1"/>
      <c r="AA1145" s="1"/>
      <c r="AB1145" s="1"/>
      <c r="AC1145" s="1"/>
      <c r="AD1145" s="1"/>
      <c r="AE1145" s="1"/>
      <c r="AF1145" s="1"/>
      <c r="AG1145" s="1"/>
      <c r="AH1145" s="1"/>
      <c r="AI1145" s="1"/>
      <c r="AJ1145" s="1"/>
      <c r="AK1145" s="1"/>
      <c r="AL1145" s="1"/>
      <c r="AM1145" s="1"/>
      <c r="AN1145" s="1"/>
      <c r="AO1145" s="1"/>
      <c r="AP1145" s="1"/>
      <c r="AQ1145" s="1"/>
      <c r="AR1145" s="1"/>
      <c r="AS1145" s="1"/>
      <c r="AT1145" s="1"/>
      <c r="AU1145" s="1"/>
      <c r="AV1145" s="1"/>
      <c r="AW1145" s="1"/>
      <c r="AX1145" s="1"/>
      <c r="AY1145" s="1"/>
    </row>
    <row r="1146" spans="20:51" x14ac:dyDescent="0.2">
      <c r="T1146" s="1"/>
      <c r="U1146" s="1"/>
      <c r="V1146" s="1"/>
      <c r="W1146" s="1"/>
      <c r="X1146" s="1"/>
      <c r="Y1146" s="1"/>
      <c r="Z1146" s="1"/>
      <c r="AA1146" s="1"/>
      <c r="AB1146" s="1"/>
      <c r="AC1146" s="1"/>
      <c r="AD1146" s="1"/>
      <c r="AE1146" s="1"/>
      <c r="AF1146" s="1"/>
      <c r="AG1146" s="1"/>
      <c r="AH1146" s="1"/>
      <c r="AI1146" s="1"/>
      <c r="AJ1146" s="1"/>
      <c r="AK1146" s="1"/>
      <c r="AL1146" s="1"/>
      <c r="AM1146" s="1"/>
      <c r="AN1146" s="1"/>
      <c r="AO1146" s="1"/>
      <c r="AP1146" s="1"/>
      <c r="AQ1146" s="1"/>
      <c r="AR1146" s="1"/>
      <c r="AS1146" s="1"/>
      <c r="AT1146" s="1"/>
      <c r="AU1146" s="1"/>
      <c r="AV1146" s="1"/>
      <c r="AW1146" s="1"/>
      <c r="AX1146" s="1"/>
      <c r="AY1146" s="1"/>
    </row>
    <row r="1147" spans="20:51" x14ac:dyDescent="0.2">
      <c r="T1147" s="1"/>
      <c r="U1147" s="1"/>
      <c r="V1147" s="1"/>
      <c r="W1147" s="1"/>
      <c r="X1147" s="1"/>
      <c r="Y1147" s="1"/>
      <c r="Z1147" s="1"/>
      <c r="AA1147" s="1"/>
      <c r="AB1147" s="1"/>
      <c r="AC1147" s="1"/>
      <c r="AD1147" s="1"/>
      <c r="AE1147" s="1"/>
      <c r="AF1147" s="1"/>
      <c r="AG1147" s="1"/>
      <c r="AH1147" s="1"/>
      <c r="AI1147" s="1"/>
      <c r="AJ1147" s="1"/>
      <c r="AK1147" s="1"/>
      <c r="AL1147" s="1"/>
      <c r="AM1147" s="1"/>
      <c r="AN1147" s="1"/>
      <c r="AO1147" s="1"/>
      <c r="AP1147" s="1"/>
      <c r="AQ1147" s="1"/>
      <c r="AR1147" s="1"/>
      <c r="AS1147" s="1"/>
      <c r="AT1147" s="1"/>
      <c r="AU1147" s="1"/>
      <c r="AV1147" s="1"/>
      <c r="AW1147" s="1"/>
      <c r="AX1147" s="1"/>
      <c r="AY1147" s="1"/>
    </row>
    <row r="1148" spans="20:51" x14ac:dyDescent="0.2">
      <c r="T1148" s="1"/>
      <c r="U1148" s="1"/>
      <c r="V1148" s="1"/>
      <c r="W1148" s="1"/>
      <c r="X1148" s="1"/>
      <c r="Y1148" s="1"/>
      <c r="Z1148" s="1"/>
      <c r="AA1148" s="1"/>
      <c r="AB1148" s="1"/>
      <c r="AC1148" s="1"/>
      <c r="AD1148" s="1"/>
      <c r="AE1148" s="1"/>
      <c r="AF1148" s="1"/>
      <c r="AG1148" s="1"/>
      <c r="AH1148" s="1"/>
      <c r="AI1148" s="1"/>
      <c r="AJ1148" s="1"/>
      <c r="AK1148" s="1"/>
      <c r="AL1148" s="1"/>
      <c r="AM1148" s="1"/>
      <c r="AN1148" s="1"/>
      <c r="AO1148" s="1"/>
      <c r="AP1148" s="1"/>
      <c r="AQ1148" s="1"/>
      <c r="AR1148" s="1"/>
      <c r="AS1148" s="1"/>
      <c r="AT1148" s="1"/>
      <c r="AU1148" s="1"/>
      <c r="AV1148" s="1"/>
      <c r="AW1148" s="1"/>
      <c r="AX1148" s="1"/>
      <c r="AY1148" s="1"/>
    </row>
    <row r="1149" spans="20:51" x14ac:dyDescent="0.2">
      <c r="T1149" s="1"/>
      <c r="U1149" s="1"/>
      <c r="V1149" s="1"/>
      <c r="W1149" s="1"/>
      <c r="X1149" s="1"/>
      <c r="Y1149" s="1"/>
      <c r="Z1149" s="1"/>
      <c r="AA1149" s="1"/>
      <c r="AB1149" s="1"/>
      <c r="AC1149" s="1"/>
      <c r="AD1149" s="1"/>
      <c r="AE1149" s="1"/>
      <c r="AF1149" s="1"/>
      <c r="AG1149" s="1"/>
      <c r="AH1149" s="1"/>
      <c r="AI1149" s="1"/>
      <c r="AJ1149" s="1"/>
      <c r="AK1149" s="1"/>
      <c r="AL1149" s="1"/>
      <c r="AM1149" s="1"/>
      <c r="AN1149" s="1"/>
      <c r="AO1149" s="1"/>
      <c r="AP1149" s="1"/>
      <c r="AQ1149" s="1"/>
      <c r="AR1149" s="1"/>
      <c r="AS1149" s="1"/>
      <c r="AT1149" s="1"/>
      <c r="AU1149" s="1"/>
      <c r="AV1149" s="1"/>
      <c r="AW1149" s="1"/>
      <c r="AX1149" s="1"/>
      <c r="AY1149" s="1"/>
    </row>
    <row r="1150" spans="20:51" x14ac:dyDescent="0.2">
      <c r="T1150" s="1"/>
      <c r="U1150" s="1"/>
      <c r="V1150" s="1"/>
      <c r="W1150" s="1"/>
      <c r="X1150" s="1"/>
      <c r="Y1150" s="1"/>
      <c r="Z1150" s="1"/>
      <c r="AA1150" s="1"/>
      <c r="AB1150" s="1"/>
      <c r="AC1150" s="1"/>
      <c r="AD1150" s="1"/>
      <c r="AE1150" s="1"/>
      <c r="AF1150" s="1"/>
      <c r="AG1150" s="1"/>
      <c r="AH1150" s="1"/>
      <c r="AI1150" s="1"/>
      <c r="AJ1150" s="1"/>
      <c r="AK1150" s="1"/>
      <c r="AL1150" s="1"/>
      <c r="AM1150" s="1"/>
      <c r="AN1150" s="1"/>
      <c r="AO1150" s="1"/>
      <c r="AP1150" s="1"/>
      <c r="AQ1150" s="1"/>
      <c r="AR1150" s="1"/>
      <c r="AS1150" s="1"/>
      <c r="AT1150" s="1"/>
      <c r="AU1150" s="1"/>
      <c r="AV1150" s="1"/>
      <c r="AW1150" s="1"/>
      <c r="AX1150" s="1"/>
      <c r="AY1150" s="1"/>
    </row>
    <row r="1151" spans="20:51" x14ac:dyDescent="0.2">
      <c r="T1151" s="1"/>
      <c r="U1151" s="1"/>
      <c r="V1151" s="1"/>
      <c r="W1151" s="1"/>
      <c r="X1151" s="1"/>
      <c r="Y1151" s="1"/>
      <c r="Z1151" s="1"/>
      <c r="AA1151" s="1"/>
      <c r="AB1151" s="1"/>
      <c r="AC1151" s="1"/>
      <c r="AD1151" s="1"/>
      <c r="AE1151" s="1"/>
      <c r="AF1151" s="1"/>
      <c r="AG1151" s="1"/>
      <c r="AH1151" s="1"/>
      <c r="AI1151" s="1"/>
      <c r="AJ1151" s="1"/>
      <c r="AK1151" s="1"/>
      <c r="AL1151" s="1"/>
      <c r="AM1151" s="1"/>
      <c r="AN1151" s="1"/>
      <c r="AO1151" s="1"/>
      <c r="AP1151" s="1"/>
      <c r="AQ1151" s="1"/>
      <c r="AR1151" s="1"/>
      <c r="AS1151" s="1"/>
      <c r="AT1151" s="1"/>
      <c r="AU1151" s="1"/>
      <c r="AV1151" s="1"/>
      <c r="AW1151" s="1"/>
      <c r="AX1151" s="1"/>
      <c r="AY1151" s="1"/>
    </row>
    <row r="1152" spans="20:51" x14ac:dyDescent="0.2">
      <c r="T1152" s="1"/>
      <c r="U1152" s="1"/>
      <c r="V1152" s="1"/>
      <c r="W1152" s="1"/>
      <c r="X1152" s="1"/>
      <c r="Y1152" s="1"/>
      <c r="Z1152" s="1"/>
      <c r="AA1152" s="1"/>
      <c r="AB1152" s="1"/>
      <c r="AC1152" s="1"/>
      <c r="AD1152" s="1"/>
      <c r="AE1152" s="1"/>
      <c r="AF1152" s="1"/>
      <c r="AG1152" s="1"/>
      <c r="AH1152" s="1"/>
      <c r="AI1152" s="1"/>
      <c r="AJ1152" s="1"/>
      <c r="AK1152" s="1"/>
      <c r="AL1152" s="1"/>
      <c r="AM1152" s="1"/>
      <c r="AN1152" s="1"/>
      <c r="AO1152" s="1"/>
      <c r="AP1152" s="1"/>
      <c r="AQ1152" s="1"/>
      <c r="AR1152" s="1"/>
      <c r="AS1152" s="1"/>
      <c r="AT1152" s="1"/>
      <c r="AU1152" s="1"/>
      <c r="AV1152" s="1"/>
      <c r="AW1152" s="1"/>
      <c r="AX1152" s="1"/>
      <c r="AY1152" s="1"/>
    </row>
    <row r="1153" spans="20:51" x14ac:dyDescent="0.2">
      <c r="T1153" s="1"/>
      <c r="U1153" s="1"/>
      <c r="V1153" s="1"/>
      <c r="W1153" s="1"/>
      <c r="X1153" s="1"/>
      <c r="Y1153" s="1"/>
      <c r="Z1153" s="1"/>
      <c r="AA1153" s="1"/>
      <c r="AB1153" s="1"/>
      <c r="AC1153" s="1"/>
      <c r="AD1153" s="1"/>
      <c r="AE1153" s="1"/>
      <c r="AF1153" s="1"/>
      <c r="AG1153" s="1"/>
      <c r="AH1153" s="1"/>
      <c r="AI1153" s="1"/>
      <c r="AJ1153" s="1"/>
      <c r="AK1153" s="1"/>
      <c r="AL1153" s="1"/>
      <c r="AM1153" s="1"/>
      <c r="AN1153" s="1"/>
      <c r="AO1153" s="1"/>
      <c r="AP1153" s="1"/>
      <c r="AQ1153" s="1"/>
      <c r="AR1153" s="1"/>
      <c r="AS1153" s="1"/>
      <c r="AT1153" s="1"/>
      <c r="AU1153" s="1"/>
      <c r="AV1153" s="1"/>
      <c r="AW1153" s="1"/>
      <c r="AX1153" s="1"/>
      <c r="AY1153" s="1"/>
    </row>
    <row r="1154" spans="20:51" x14ac:dyDescent="0.2">
      <c r="T1154" s="1"/>
      <c r="U1154" s="1"/>
      <c r="V1154" s="1"/>
      <c r="W1154" s="1"/>
      <c r="X1154" s="1"/>
      <c r="Y1154" s="1"/>
      <c r="Z1154" s="1"/>
      <c r="AA1154" s="1"/>
      <c r="AB1154" s="1"/>
      <c r="AC1154" s="1"/>
      <c r="AD1154" s="1"/>
      <c r="AE1154" s="1"/>
      <c r="AF1154" s="1"/>
      <c r="AG1154" s="1"/>
      <c r="AH1154" s="1"/>
      <c r="AI1154" s="1"/>
      <c r="AJ1154" s="1"/>
      <c r="AK1154" s="1"/>
      <c r="AL1154" s="1"/>
      <c r="AM1154" s="1"/>
      <c r="AN1154" s="1"/>
      <c r="AO1154" s="1"/>
      <c r="AP1154" s="1"/>
      <c r="AQ1154" s="1"/>
      <c r="AR1154" s="1"/>
      <c r="AS1154" s="1"/>
      <c r="AT1154" s="1"/>
      <c r="AU1154" s="1"/>
      <c r="AV1154" s="1"/>
      <c r="AW1154" s="1"/>
      <c r="AX1154" s="1"/>
      <c r="AY1154" s="1"/>
    </row>
    <row r="1155" spans="20:51" x14ac:dyDescent="0.2">
      <c r="T1155" s="1"/>
      <c r="U1155" s="1"/>
      <c r="V1155" s="1"/>
      <c r="W1155" s="1"/>
      <c r="X1155" s="1"/>
      <c r="Y1155" s="1"/>
      <c r="Z1155" s="1"/>
      <c r="AA1155" s="1"/>
      <c r="AB1155" s="1"/>
      <c r="AC1155" s="1"/>
      <c r="AD1155" s="1"/>
      <c r="AE1155" s="1"/>
      <c r="AF1155" s="1"/>
      <c r="AG1155" s="1"/>
      <c r="AH1155" s="1"/>
      <c r="AI1155" s="1"/>
      <c r="AJ1155" s="1"/>
      <c r="AK1155" s="1"/>
      <c r="AL1155" s="1"/>
      <c r="AM1155" s="1"/>
      <c r="AN1155" s="1"/>
      <c r="AO1155" s="1"/>
      <c r="AP1155" s="1"/>
      <c r="AQ1155" s="1"/>
      <c r="AR1155" s="1"/>
      <c r="AS1155" s="1"/>
      <c r="AT1155" s="1"/>
      <c r="AU1155" s="1"/>
      <c r="AV1155" s="1"/>
      <c r="AW1155" s="1"/>
      <c r="AX1155" s="1"/>
      <c r="AY1155" s="1"/>
    </row>
    <row r="1156" spans="20:51" x14ac:dyDescent="0.2">
      <c r="T1156" s="1"/>
      <c r="U1156" s="1"/>
      <c r="V1156" s="1"/>
      <c r="W1156" s="1"/>
      <c r="X1156" s="1"/>
      <c r="Y1156" s="1"/>
      <c r="Z1156" s="1"/>
      <c r="AA1156" s="1"/>
      <c r="AB1156" s="1"/>
      <c r="AC1156" s="1"/>
      <c r="AD1156" s="1"/>
      <c r="AE1156" s="1"/>
      <c r="AF1156" s="1"/>
      <c r="AG1156" s="1"/>
      <c r="AH1156" s="1"/>
      <c r="AI1156" s="1"/>
      <c r="AJ1156" s="1"/>
      <c r="AK1156" s="1"/>
      <c r="AL1156" s="1"/>
      <c r="AM1156" s="1"/>
      <c r="AN1156" s="1"/>
      <c r="AO1156" s="1"/>
      <c r="AP1156" s="1"/>
      <c r="AQ1156" s="1"/>
      <c r="AR1156" s="1"/>
      <c r="AS1156" s="1"/>
      <c r="AT1156" s="1"/>
      <c r="AU1156" s="1"/>
      <c r="AV1156" s="1"/>
      <c r="AW1156" s="1"/>
      <c r="AX1156" s="1"/>
      <c r="AY1156" s="1"/>
    </row>
    <row r="1157" spans="20:51" x14ac:dyDescent="0.2">
      <c r="T1157" s="1"/>
      <c r="U1157" s="1"/>
      <c r="V1157" s="1"/>
      <c r="W1157" s="1"/>
      <c r="X1157" s="1"/>
      <c r="Y1157" s="1"/>
      <c r="Z1157" s="1"/>
      <c r="AA1157" s="1"/>
      <c r="AB1157" s="1"/>
      <c r="AC1157" s="1"/>
      <c r="AD1157" s="1"/>
      <c r="AE1157" s="1"/>
      <c r="AF1157" s="1"/>
      <c r="AG1157" s="1"/>
      <c r="AH1157" s="1"/>
      <c r="AI1157" s="1"/>
      <c r="AJ1157" s="1"/>
      <c r="AK1157" s="1"/>
      <c r="AL1157" s="1"/>
      <c r="AM1157" s="1"/>
      <c r="AN1157" s="1"/>
      <c r="AO1157" s="1"/>
      <c r="AP1157" s="1"/>
      <c r="AQ1157" s="1"/>
      <c r="AR1157" s="1"/>
      <c r="AS1157" s="1"/>
      <c r="AT1157" s="1"/>
      <c r="AU1157" s="1"/>
      <c r="AV1157" s="1"/>
      <c r="AW1157" s="1"/>
      <c r="AX1157" s="1"/>
      <c r="AY1157" s="1"/>
    </row>
    <row r="1158" spans="20:51" x14ac:dyDescent="0.2">
      <c r="T1158" s="1"/>
      <c r="U1158" s="1"/>
      <c r="V1158" s="1"/>
      <c r="W1158" s="1"/>
      <c r="X1158" s="1"/>
      <c r="Y1158" s="1"/>
      <c r="Z1158" s="1"/>
      <c r="AA1158" s="1"/>
      <c r="AB1158" s="1"/>
      <c r="AC1158" s="1"/>
      <c r="AD1158" s="1"/>
      <c r="AE1158" s="1"/>
      <c r="AF1158" s="1"/>
      <c r="AG1158" s="1"/>
      <c r="AH1158" s="1"/>
      <c r="AI1158" s="1"/>
      <c r="AJ1158" s="1"/>
      <c r="AK1158" s="1"/>
      <c r="AL1158" s="1"/>
      <c r="AM1158" s="1"/>
      <c r="AN1158" s="1"/>
      <c r="AO1158" s="1"/>
      <c r="AP1158" s="1"/>
      <c r="AQ1158" s="1"/>
      <c r="AR1158" s="1"/>
      <c r="AS1158" s="1"/>
      <c r="AT1158" s="1"/>
      <c r="AU1158" s="1"/>
      <c r="AV1158" s="1"/>
      <c r="AW1158" s="1"/>
      <c r="AX1158" s="1"/>
      <c r="AY1158" s="1"/>
    </row>
    <row r="1159" spans="20:51" x14ac:dyDescent="0.2">
      <c r="T1159" s="1"/>
      <c r="U1159" s="1"/>
      <c r="V1159" s="1"/>
      <c r="W1159" s="1"/>
      <c r="X1159" s="1"/>
      <c r="Y1159" s="1"/>
      <c r="Z1159" s="1"/>
      <c r="AA1159" s="1"/>
      <c r="AB1159" s="1"/>
      <c r="AC1159" s="1"/>
      <c r="AD1159" s="1"/>
      <c r="AE1159" s="1"/>
      <c r="AF1159" s="1"/>
      <c r="AG1159" s="1"/>
      <c r="AH1159" s="1"/>
      <c r="AI1159" s="1"/>
      <c r="AJ1159" s="1"/>
      <c r="AK1159" s="1"/>
      <c r="AL1159" s="1"/>
      <c r="AM1159" s="1"/>
      <c r="AN1159" s="1"/>
      <c r="AO1159" s="1"/>
      <c r="AP1159" s="1"/>
      <c r="AQ1159" s="1"/>
      <c r="AR1159" s="1"/>
      <c r="AS1159" s="1"/>
      <c r="AT1159" s="1"/>
      <c r="AU1159" s="1"/>
      <c r="AV1159" s="1"/>
      <c r="AW1159" s="1"/>
      <c r="AX1159" s="1"/>
      <c r="AY1159" s="1"/>
    </row>
    <row r="1160" spans="20:51" x14ac:dyDescent="0.2">
      <c r="T1160" s="1"/>
      <c r="U1160" s="1"/>
      <c r="V1160" s="1"/>
      <c r="W1160" s="1"/>
      <c r="X1160" s="1"/>
      <c r="Y1160" s="1"/>
      <c r="Z1160" s="1"/>
      <c r="AA1160" s="1"/>
      <c r="AB1160" s="1"/>
      <c r="AC1160" s="1"/>
      <c r="AD1160" s="1"/>
      <c r="AE1160" s="1"/>
      <c r="AF1160" s="1"/>
      <c r="AG1160" s="1"/>
      <c r="AH1160" s="1"/>
      <c r="AI1160" s="1"/>
      <c r="AJ1160" s="1"/>
      <c r="AK1160" s="1"/>
      <c r="AL1160" s="1"/>
      <c r="AM1160" s="1"/>
      <c r="AN1160" s="1"/>
      <c r="AO1160" s="1"/>
      <c r="AP1160" s="1"/>
      <c r="AQ1160" s="1"/>
      <c r="AR1160" s="1"/>
      <c r="AS1160" s="1"/>
      <c r="AT1160" s="1"/>
      <c r="AU1160" s="1"/>
      <c r="AV1160" s="1"/>
      <c r="AW1160" s="1"/>
      <c r="AX1160" s="1"/>
      <c r="AY1160" s="1"/>
    </row>
    <row r="1161" spans="20:51" x14ac:dyDescent="0.2">
      <c r="T1161" s="1"/>
      <c r="U1161" s="1"/>
      <c r="V1161" s="1"/>
      <c r="W1161" s="1"/>
      <c r="X1161" s="1"/>
      <c r="Y1161" s="1"/>
      <c r="Z1161" s="1"/>
      <c r="AA1161" s="1"/>
      <c r="AB1161" s="1"/>
      <c r="AC1161" s="1"/>
      <c r="AD1161" s="1"/>
      <c r="AE1161" s="1"/>
      <c r="AF1161" s="1"/>
      <c r="AG1161" s="1"/>
      <c r="AH1161" s="1"/>
      <c r="AI1161" s="1"/>
      <c r="AJ1161" s="1"/>
      <c r="AK1161" s="1"/>
      <c r="AL1161" s="1"/>
      <c r="AM1161" s="1"/>
      <c r="AN1161" s="1"/>
      <c r="AO1161" s="1"/>
      <c r="AP1161" s="1"/>
      <c r="AQ1161" s="1"/>
      <c r="AR1161" s="1"/>
      <c r="AS1161" s="1"/>
      <c r="AT1161" s="1"/>
      <c r="AU1161" s="1"/>
      <c r="AV1161" s="1"/>
      <c r="AW1161" s="1"/>
      <c r="AX1161" s="1"/>
      <c r="AY1161" s="1"/>
    </row>
    <row r="1162" spans="20:51" x14ac:dyDescent="0.2">
      <c r="T1162" s="1"/>
      <c r="U1162" s="1"/>
      <c r="V1162" s="1"/>
      <c r="W1162" s="1"/>
      <c r="X1162" s="1"/>
      <c r="Y1162" s="1"/>
      <c r="Z1162" s="1"/>
      <c r="AA1162" s="1"/>
      <c r="AB1162" s="1"/>
      <c r="AC1162" s="1"/>
      <c r="AD1162" s="1"/>
      <c r="AE1162" s="1"/>
      <c r="AF1162" s="1"/>
      <c r="AG1162" s="1"/>
      <c r="AH1162" s="1"/>
      <c r="AI1162" s="1"/>
      <c r="AJ1162" s="1"/>
      <c r="AK1162" s="1"/>
      <c r="AL1162" s="1"/>
      <c r="AM1162" s="1"/>
      <c r="AN1162" s="1"/>
      <c r="AO1162" s="1"/>
      <c r="AP1162" s="1"/>
      <c r="AQ1162" s="1"/>
      <c r="AR1162" s="1"/>
      <c r="AS1162" s="1"/>
      <c r="AT1162" s="1"/>
      <c r="AU1162" s="1"/>
      <c r="AV1162" s="1"/>
      <c r="AW1162" s="1"/>
      <c r="AX1162" s="1"/>
      <c r="AY1162" s="1"/>
    </row>
    <row r="1163" spans="20:51" x14ac:dyDescent="0.2">
      <c r="T1163" s="1"/>
      <c r="U1163" s="1"/>
      <c r="V1163" s="1"/>
      <c r="W1163" s="1"/>
      <c r="X1163" s="1"/>
      <c r="Y1163" s="1"/>
      <c r="Z1163" s="1"/>
      <c r="AA1163" s="1"/>
      <c r="AB1163" s="1"/>
      <c r="AC1163" s="1"/>
      <c r="AD1163" s="1"/>
      <c r="AE1163" s="1"/>
      <c r="AF1163" s="1"/>
      <c r="AG1163" s="1"/>
      <c r="AH1163" s="1"/>
      <c r="AI1163" s="1"/>
      <c r="AJ1163" s="1"/>
      <c r="AK1163" s="1"/>
      <c r="AL1163" s="1"/>
      <c r="AM1163" s="1"/>
      <c r="AN1163" s="1"/>
      <c r="AO1163" s="1"/>
      <c r="AP1163" s="1"/>
      <c r="AQ1163" s="1"/>
      <c r="AR1163" s="1"/>
      <c r="AS1163" s="1"/>
      <c r="AT1163" s="1"/>
      <c r="AU1163" s="1"/>
      <c r="AV1163" s="1"/>
      <c r="AW1163" s="1"/>
      <c r="AX1163" s="1"/>
      <c r="AY1163" s="1"/>
    </row>
    <row r="1164" spans="20:51" x14ac:dyDescent="0.2">
      <c r="T1164" s="1"/>
      <c r="U1164" s="1"/>
      <c r="V1164" s="1"/>
      <c r="W1164" s="1"/>
      <c r="X1164" s="1"/>
      <c r="Y1164" s="1"/>
      <c r="Z1164" s="1"/>
      <c r="AA1164" s="1"/>
      <c r="AB1164" s="1"/>
      <c r="AC1164" s="1"/>
      <c r="AD1164" s="1"/>
      <c r="AE1164" s="1"/>
      <c r="AF1164" s="1"/>
      <c r="AG1164" s="1"/>
      <c r="AH1164" s="1"/>
      <c r="AI1164" s="1"/>
      <c r="AJ1164" s="1"/>
      <c r="AK1164" s="1"/>
      <c r="AL1164" s="1"/>
      <c r="AM1164" s="1"/>
      <c r="AN1164" s="1"/>
      <c r="AO1164" s="1"/>
      <c r="AP1164" s="1"/>
      <c r="AQ1164" s="1"/>
      <c r="AR1164" s="1"/>
      <c r="AS1164" s="1"/>
      <c r="AT1164" s="1"/>
      <c r="AU1164" s="1"/>
      <c r="AV1164" s="1"/>
      <c r="AW1164" s="1"/>
      <c r="AX1164" s="1"/>
      <c r="AY1164" s="1"/>
    </row>
    <row r="1165" spans="20:51" x14ac:dyDescent="0.2">
      <c r="T1165" s="1"/>
      <c r="U1165" s="1"/>
      <c r="V1165" s="1"/>
      <c r="W1165" s="1"/>
      <c r="X1165" s="1"/>
      <c r="Y1165" s="1"/>
      <c r="Z1165" s="1"/>
      <c r="AA1165" s="1"/>
      <c r="AB1165" s="1"/>
      <c r="AC1165" s="1"/>
      <c r="AD1165" s="1"/>
      <c r="AE1165" s="1"/>
      <c r="AF1165" s="1"/>
      <c r="AG1165" s="1"/>
      <c r="AH1165" s="1"/>
      <c r="AI1165" s="1"/>
      <c r="AJ1165" s="1"/>
      <c r="AK1165" s="1"/>
      <c r="AL1165" s="1"/>
      <c r="AM1165" s="1"/>
      <c r="AN1165" s="1"/>
      <c r="AO1165" s="1"/>
      <c r="AP1165" s="1"/>
      <c r="AQ1165" s="1"/>
      <c r="AR1165" s="1"/>
      <c r="AS1165" s="1"/>
      <c r="AT1165" s="1"/>
      <c r="AU1165" s="1"/>
      <c r="AV1165" s="1"/>
      <c r="AW1165" s="1"/>
      <c r="AX1165" s="1"/>
      <c r="AY1165" s="1"/>
    </row>
    <row r="1166" spans="20:51" x14ac:dyDescent="0.2">
      <c r="T1166" s="1"/>
      <c r="U1166" s="1"/>
      <c r="V1166" s="1"/>
      <c r="W1166" s="1"/>
      <c r="X1166" s="1"/>
      <c r="Y1166" s="1"/>
      <c r="Z1166" s="1"/>
      <c r="AA1166" s="1"/>
      <c r="AB1166" s="1"/>
      <c r="AC1166" s="1"/>
      <c r="AD1166" s="1"/>
      <c r="AE1166" s="1"/>
      <c r="AF1166" s="1"/>
      <c r="AG1166" s="1"/>
      <c r="AH1166" s="1"/>
      <c r="AI1166" s="1"/>
      <c r="AJ1166" s="1"/>
      <c r="AK1166" s="1"/>
      <c r="AL1166" s="1"/>
      <c r="AM1166" s="1"/>
      <c r="AN1166" s="1"/>
      <c r="AO1166" s="1"/>
      <c r="AP1166" s="1"/>
      <c r="AQ1166" s="1"/>
      <c r="AR1166" s="1"/>
      <c r="AS1166" s="1"/>
      <c r="AT1166" s="1"/>
      <c r="AU1166" s="1"/>
      <c r="AV1166" s="1"/>
      <c r="AW1166" s="1"/>
      <c r="AX1166" s="1"/>
      <c r="AY1166" s="1"/>
    </row>
    <row r="1167" spans="20:51" x14ac:dyDescent="0.2">
      <c r="T1167" s="1"/>
      <c r="U1167" s="1"/>
      <c r="V1167" s="1"/>
      <c r="W1167" s="1"/>
      <c r="X1167" s="1"/>
      <c r="Y1167" s="1"/>
      <c r="Z1167" s="1"/>
      <c r="AA1167" s="1"/>
      <c r="AB1167" s="1"/>
      <c r="AC1167" s="1"/>
      <c r="AD1167" s="1"/>
      <c r="AE1167" s="1"/>
      <c r="AF1167" s="1"/>
      <c r="AG1167" s="1"/>
      <c r="AH1167" s="1"/>
      <c r="AI1167" s="1"/>
      <c r="AJ1167" s="1"/>
      <c r="AK1167" s="1"/>
      <c r="AL1167" s="1"/>
      <c r="AM1167" s="1"/>
      <c r="AN1167" s="1"/>
      <c r="AO1167" s="1"/>
      <c r="AP1167" s="1"/>
      <c r="AQ1167" s="1"/>
      <c r="AR1167" s="1"/>
      <c r="AS1167" s="1"/>
      <c r="AT1167" s="1"/>
      <c r="AU1167" s="1"/>
      <c r="AV1167" s="1"/>
      <c r="AW1167" s="1"/>
      <c r="AX1167" s="1"/>
      <c r="AY1167" s="1"/>
    </row>
    <row r="1168" spans="20:51" x14ac:dyDescent="0.2">
      <c r="T1168" s="1"/>
      <c r="U1168" s="1"/>
      <c r="V1168" s="1"/>
      <c r="W1168" s="1"/>
      <c r="X1168" s="1"/>
      <c r="Y1168" s="1"/>
      <c r="Z1168" s="1"/>
      <c r="AA1168" s="1"/>
      <c r="AB1168" s="1"/>
      <c r="AC1168" s="1"/>
      <c r="AD1168" s="1"/>
      <c r="AE1168" s="1"/>
      <c r="AF1168" s="1"/>
      <c r="AG1168" s="1"/>
      <c r="AH1168" s="1"/>
      <c r="AI1168" s="1"/>
      <c r="AJ1168" s="1"/>
      <c r="AK1168" s="1"/>
      <c r="AL1168" s="1"/>
      <c r="AM1168" s="1"/>
      <c r="AN1168" s="1"/>
      <c r="AO1168" s="1"/>
      <c r="AP1168" s="1"/>
      <c r="AQ1168" s="1"/>
      <c r="AR1168" s="1"/>
      <c r="AS1168" s="1"/>
      <c r="AT1168" s="1"/>
      <c r="AU1168" s="1"/>
      <c r="AV1168" s="1"/>
      <c r="AW1168" s="1"/>
      <c r="AX1168" s="1"/>
      <c r="AY1168" s="1"/>
    </row>
    <row r="1169" spans="20:51" x14ac:dyDescent="0.2">
      <c r="T1169" s="1"/>
      <c r="U1169" s="1"/>
      <c r="V1169" s="1"/>
      <c r="W1169" s="1"/>
      <c r="X1169" s="1"/>
      <c r="Y1169" s="1"/>
      <c r="Z1169" s="1"/>
      <c r="AA1169" s="1"/>
      <c r="AB1169" s="1"/>
      <c r="AC1169" s="1"/>
      <c r="AD1169" s="1"/>
      <c r="AE1169" s="1"/>
      <c r="AF1169" s="1"/>
      <c r="AG1169" s="1"/>
      <c r="AH1169" s="1"/>
      <c r="AI1169" s="1"/>
      <c r="AJ1169" s="1"/>
      <c r="AK1169" s="1"/>
      <c r="AL1169" s="1"/>
      <c r="AM1169" s="1"/>
      <c r="AN1169" s="1"/>
      <c r="AO1169" s="1"/>
      <c r="AP1169" s="1"/>
      <c r="AQ1169" s="1"/>
      <c r="AR1169" s="1"/>
      <c r="AS1169" s="1"/>
      <c r="AT1169" s="1"/>
      <c r="AU1169" s="1"/>
      <c r="AV1169" s="1"/>
      <c r="AW1169" s="1"/>
      <c r="AX1169" s="1"/>
      <c r="AY1169" s="1"/>
    </row>
    <row r="1170" spans="20:51" x14ac:dyDescent="0.2">
      <c r="T1170" s="1"/>
      <c r="U1170" s="1"/>
      <c r="V1170" s="1"/>
      <c r="W1170" s="1"/>
      <c r="X1170" s="1"/>
      <c r="Y1170" s="1"/>
      <c r="Z1170" s="1"/>
      <c r="AA1170" s="1"/>
      <c r="AB1170" s="1"/>
      <c r="AC1170" s="1"/>
      <c r="AD1170" s="1"/>
      <c r="AE1170" s="1"/>
      <c r="AF1170" s="1"/>
      <c r="AG1170" s="1"/>
      <c r="AH1170" s="1"/>
      <c r="AI1170" s="1"/>
      <c r="AJ1170" s="1"/>
      <c r="AK1170" s="1"/>
      <c r="AL1170" s="1"/>
      <c r="AM1170" s="1"/>
      <c r="AN1170" s="1"/>
      <c r="AO1170" s="1"/>
      <c r="AP1170" s="1"/>
      <c r="AQ1170" s="1"/>
      <c r="AR1170" s="1"/>
      <c r="AS1170" s="1"/>
      <c r="AT1170" s="1"/>
      <c r="AU1170" s="1"/>
      <c r="AV1170" s="1"/>
      <c r="AW1170" s="1"/>
      <c r="AX1170" s="1"/>
      <c r="AY1170" s="1"/>
    </row>
    <row r="1171" spans="20:51" x14ac:dyDescent="0.2">
      <c r="T1171" s="1"/>
      <c r="U1171" s="1"/>
      <c r="V1171" s="1"/>
      <c r="W1171" s="1"/>
      <c r="X1171" s="1"/>
      <c r="Y1171" s="1"/>
      <c r="Z1171" s="1"/>
      <c r="AA1171" s="1"/>
      <c r="AB1171" s="1"/>
      <c r="AC1171" s="1"/>
      <c r="AD1171" s="1"/>
      <c r="AE1171" s="1"/>
      <c r="AF1171" s="1"/>
      <c r="AG1171" s="1"/>
      <c r="AH1171" s="1"/>
      <c r="AI1171" s="1"/>
      <c r="AJ1171" s="1"/>
      <c r="AK1171" s="1"/>
      <c r="AL1171" s="1"/>
      <c r="AM1171" s="1"/>
      <c r="AN1171" s="1"/>
      <c r="AO1171" s="1"/>
      <c r="AP1171" s="1"/>
      <c r="AQ1171" s="1"/>
      <c r="AR1171" s="1"/>
      <c r="AS1171" s="1"/>
      <c r="AT1171" s="1"/>
      <c r="AU1171" s="1"/>
      <c r="AV1171" s="1"/>
      <c r="AW1171" s="1"/>
      <c r="AX1171" s="1"/>
      <c r="AY1171" s="1"/>
    </row>
    <row r="1172" spans="20:51" x14ac:dyDescent="0.2">
      <c r="T1172" s="1"/>
      <c r="U1172" s="1"/>
      <c r="V1172" s="1"/>
      <c r="W1172" s="1"/>
      <c r="X1172" s="1"/>
      <c r="Y1172" s="1"/>
      <c r="Z1172" s="1"/>
      <c r="AA1172" s="1"/>
      <c r="AB1172" s="1"/>
      <c r="AC1172" s="1"/>
      <c r="AD1172" s="1"/>
      <c r="AE1172" s="1"/>
      <c r="AF1172" s="1"/>
      <c r="AG1172" s="1"/>
      <c r="AH1172" s="1"/>
      <c r="AI1172" s="1"/>
      <c r="AJ1172" s="1"/>
      <c r="AK1172" s="1"/>
      <c r="AL1172" s="1"/>
      <c r="AM1172" s="1"/>
      <c r="AN1172" s="1"/>
      <c r="AO1172" s="1"/>
      <c r="AP1172" s="1"/>
      <c r="AQ1172" s="1"/>
      <c r="AR1172" s="1"/>
      <c r="AS1172" s="1"/>
      <c r="AT1172" s="1"/>
      <c r="AU1172" s="1"/>
      <c r="AV1172" s="1"/>
      <c r="AW1172" s="1"/>
      <c r="AX1172" s="1"/>
      <c r="AY1172" s="1"/>
    </row>
    <row r="1173" spans="20:51" x14ac:dyDescent="0.2">
      <c r="T1173" s="1"/>
      <c r="U1173" s="1"/>
      <c r="V1173" s="1"/>
      <c r="W1173" s="1"/>
      <c r="X1173" s="1"/>
      <c r="Y1173" s="1"/>
      <c r="Z1173" s="1"/>
      <c r="AA1173" s="1"/>
      <c r="AB1173" s="1"/>
      <c r="AC1173" s="1"/>
      <c r="AD1173" s="1"/>
      <c r="AE1173" s="1"/>
      <c r="AF1173" s="1"/>
      <c r="AG1173" s="1"/>
      <c r="AH1173" s="1"/>
      <c r="AI1173" s="1"/>
      <c r="AJ1173" s="1"/>
      <c r="AK1173" s="1"/>
      <c r="AL1173" s="1"/>
      <c r="AM1173" s="1"/>
      <c r="AN1173" s="1"/>
      <c r="AO1173" s="1"/>
      <c r="AP1173" s="1"/>
      <c r="AQ1173" s="1"/>
      <c r="AR1173" s="1"/>
      <c r="AS1173" s="1"/>
      <c r="AT1173" s="1"/>
      <c r="AU1173" s="1"/>
      <c r="AV1173" s="1"/>
      <c r="AW1173" s="1"/>
      <c r="AX1173" s="1"/>
      <c r="AY1173" s="1"/>
    </row>
    <row r="1174" spans="20:51" x14ac:dyDescent="0.2">
      <c r="T1174" s="1"/>
      <c r="U1174" s="1"/>
      <c r="V1174" s="1"/>
      <c r="W1174" s="1"/>
      <c r="X1174" s="1"/>
      <c r="Y1174" s="1"/>
      <c r="Z1174" s="1"/>
      <c r="AA1174" s="1"/>
      <c r="AB1174" s="1"/>
      <c r="AC1174" s="1"/>
      <c r="AD1174" s="1"/>
      <c r="AE1174" s="1"/>
      <c r="AF1174" s="1"/>
      <c r="AG1174" s="1"/>
      <c r="AH1174" s="1"/>
      <c r="AI1174" s="1"/>
      <c r="AJ1174" s="1"/>
      <c r="AK1174" s="1"/>
      <c r="AL1174" s="1"/>
      <c r="AM1174" s="1"/>
      <c r="AN1174" s="1"/>
      <c r="AO1174" s="1"/>
      <c r="AP1174" s="1"/>
      <c r="AQ1174" s="1"/>
      <c r="AR1174" s="1"/>
      <c r="AS1174" s="1"/>
      <c r="AT1174" s="1"/>
      <c r="AU1174" s="1"/>
      <c r="AV1174" s="1"/>
      <c r="AW1174" s="1"/>
      <c r="AX1174" s="1"/>
      <c r="AY1174" s="1"/>
    </row>
    <row r="1175" spans="20:51" x14ac:dyDescent="0.2">
      <c r="T1175" s="1"/>
      <c r="U1175" s="1"/>
      <c r="V1175" s="1"/>
      <c r="W1175" s="1"/>
      <c r="X1175" s="1"/>
      <c r="Y1175" s="1"/>
      <c r="Z1175" s="1"/>
      <c r="AA1175" s="1"/>
      <c r="AB1175" s="1"/>
      <c r="AC1175" s="1"/>
      <c r="AD1175" s="1"/>
      <c r="AE1175" s="1"/>
      <c r="AF1175" s="1"/>
      <c r="AG1175" s="1"/>
      <c r="AH1175" s="1"/>
      <c r="AI1175" s="1"/>
      <c r="AJ1175" s="1"/>
      <c r="AK1175" s="1"/>
      <c r="AL1175" s="1"/>
      <c r="AM1175" s="1"/>
      <c r="AN1175" s="1"/>
      <c r="AO1175" s="1"/>
      <c r="AP1175" s="1"/>
      <c r="AQ1175" s="1"/>
      <c r="AR1175" s="1"/>
      <c r="AS1175" s="1"/>
      <c r="AT1175" s="1"/>
      <c r="AU1175" s="1"/>
      <c r="AV1175" s="1"/>
      <c r="AW1175" s="1"/>
      <c r="AX1175" s="1"/>
      <c r="AY1175" s="1"/>
    </row>
    <row r="1176" spans="20:51" x14ac:dyDescent="0.2">
      <c r="T1176" s="1"/>
      <c r="U1176" s="1"/>
      <c r="V1176" s="1"/>
      <c r="W1176" s="1"/>
      <c r="X1176" s="1"/>
      <c r="Y1176" s="1"/>
      <c r="Z1176" s="1"/>
      <c r="AA1176" s="1"/>
      <c r="AB1176" s="1"/>
      <c r="AC1176" s="1"/>
      <c r="AD1176" s="1"/>
      <c r="AE1176" s="1"/>
      <c r="AF1176" s="1"/>
      <c r="AG1176" s="1"/>
      <c r="AH1176" s="1"/>
      <c r="AI1176" s="1"/>
      <c r="AJ1176" s="1"/>
      <c r="AK1176" s="1"/>
      <c r="AL1176" s="1"/>
      <c r="AM1176" s="1"/>
      <c r="AN1176" s="1"/>
      <c r="AO1176" s="1"/>
      <c r="AP1176" s="1"/>
      <c r="AQ1176" s="1"/>
      <c r="AR1176" s="1"/>
      <c r="AS1176" s="1"/>
      <c r="AT1176" s="1"/>
      <c r="AU1176" s="1"/>
      <c r="AV1176" s="1"/>
      <c r="AW1176" s="1"/>
      <c r="AX1176" s="1"/>
      <c r="AY1176" s="1"/>
    </row>
    <row r="1177" spans="20:51" x14ac:dyDescent="0.2">
      <c r="T1177" s="1"/>
      <c r="U1177" s="1"/>
      <c r="V1177" s="1"/>
      <c r="W1177" s="1"/>
      <c r="X1177" s="1"/>
      <c r="Y1177" s="1"/>
      <c r="Z1177" s="1"/>
      <c r="AA1177" s="1"/>
      <c r="AB1177" s="1"/>
      <c r="AC1177" s="1"/>
      <c r="AD1177" s="1"/>
      <c r="AE1177" s="1"/>
      <c r="AF1177" s="1"/>
      <c r="AG1177" s="1"/>
      <c r="AH1177" s="1"/>
      <c r="AI1177" s="1"/>
      <c r="AJ1177" s="1"/>
      <c r="AK1177" s="1"/>
      <c r="AL1177" s="1"/>
      <c r="AM1177" s="1"/>
      <c r="AN1177" s="1"/>
      <c r="AO1177" s="1"/>
      <c r="AP1177" s="1"/>
      <c r="AQ1177" s="1"/>
      <c r="AR1177" s="1"/>
      <c r="AS1177" s="1"/>
      <c r="AT1177" s="1"/>
      <c r="AU1177" s="1"/>
      <c r="AV1177" s="1"/>
      <c r="AW1177" s="1"/>
      <c r="AX1177" s="1"/>
      <c r="AY1177" s="1"/>
    </row>
    <row r="1178" spans="20:51" x14ac:dyDescent="0.2">
      <c r="T1178" s="1"/>
      <c r="U1178" s="1"/>
      <c r="V1178" s="1"/>
      <c r="W1178" s="1"/>
      <c r="X1178" s="1"/>
      <c r="Y1178" s="1"/>
      <c r="Z1178" s="1"/>
      <c r="AA1178" s="1"/>
      <c r="AB1178" s="1"/>
      <c r="AC1178" s="1"/>
      <c r="AD1178" s="1"/>
      <c r="AE1178" s="1"/>
      <c r="AF1178" s="1"/>
      <c r="AG1178" s="1"/>
      <c r="AH1178" s="1"/>
      <c r="AI1178" s="1"/>
      <c r="AJ1178" s="1"/>
      <c r="AK1178" s="1"/>
      <c r="AL1178" s="1"/>
      <c r="AM1178" s="1"/>
      <c r="AN1178" s="1"/>
      <c r="AO1178" s="1"/>
      <c r="AP1178" s="1"/>
      <c r="AQ1178" s="1"/>
      <c r="AR1178" s="1"/>
      <c r="AS1178" s="1"/>
      <c r="AT1178" s="1"/>
      <c r="AU1178" s="1"/>
      <c r="AV1178" s="1"/>
      <c r="AW1178" s="1"/>
      <c r="AX1178" s="1"/>
      <c r="AY1178" s="1"/>
    </row>
    <row r="1179" spans="20:51" x14ac:dyDescent="0.2">
      <c r="T1179" s="1"/>
      <c r="U1179" s="1"/>
      <c r="V1179" s="1"/>
      <c r="W1179" s="1"/>
      <c r="X1179" s="1"/>
      <c r="Y1179" s="1"/>
      <c r="Z1179" s="1"/>
      <c r="AA1179" s="1"/>
      <c r="AB1179" s="1"/>
      <c r="AC1179" s="1"/>
      <c r="AD1179" s="1"/>
      <c r="AE1179" s="1"/>
      <c r="AF1179" s="1"/>
      <c r="AG1179" s="1"/>
      <c r="AH1179" s="1"/>
      <c r="AI1179" s="1"/>
      <c r="AJ1179" s="1"/>
      <c r="AK1179" s="1"/>
      <c r="AL1179" s="1"/>
      <c r="AM1179" s="1"/>
      <c r="AN1179" s="1"/>
      <c r="AO1179" s="1"/>
      <c r="AP1179" s="1"/>
      <c r="AQ1179" s="1"/>
      <c r="AR1179" s="1"/>
      <c r="AS1179" s="1"/>
      <c r="AT1179" s="1"/>
      <c r="AU1179" s="1"/>
      <c r="AV1179" s="1"/>
      <c r="AW1179" s="1"/>
      <c r="AX1179" s="1"/>
      <c r="AY1179" s="1"/>
    </row>
    <row r="1180" spans="20:51" x14ac:dyDescent="0.2">
      <c r="T1180" s="1"/>
      <c r="U1180" s="1"/>
      <c r="V1180" s="1"/>
      <c r="W1180" s="1"/>
      <c r="X1180" s="1"/>
      <c r="Y1180" s="1"/>
      <c r="Z1180" s="1"/>
      <c r="AA1180" s="1"/>
      <c r="AB1180" s="1"/>
      <c r="AC1180" s="1"/>
      <c r="AD1180" s="1"/>
      <c r="AE1180" s="1"/>
      <c r="AF1180" s="1"/>
      <c r="AG1180" s="1"/>
      <c r="AH1180" s="1"/>
      <c r="AI1180" s="1"/>
      <c r="AJ1180" s="1"/>
      <c r="AK1180" s="1"/>
      <c r="AL1180" s="1"/>
      <c r="AM1180" s="1"/>
      <c r="AN1180" s="1"/>
      <c r="AO1180" s="1"/>
      <c r="AP1180" s="1"/>
      <c r="AQ1180" s="1"/>
      <c r="AR1180" s="1"/>
      <c r="AS1180" s="1"/>
      <c r="AT1180" s="1"/>
      <c r="AU1180" s="1"/>
      <c r="AV1180" s="1"/>
      <c r="AW1180" s="1"/>
      <c r="AX1180" s="1"/>
      <c r="AY1180" s="1"/>
    </row>
    <row r="1181" spans="20:51" x14ac:dyDescent="0.2">
      <c r="T1181" s="1"/>
      <c r="U1181" s="1"/>
      <c r="V1181" s="1"/>
      <c r="W1181" s="1"/>
      <c r="X1181" s="1"/>
      <c r="Y1181" s="1"/>
      <c r="Z1181" s="1"/>
      <c r="AA1181" s="1"/>
      <c r="AB1181" s="1"/>
      <c r="AC1181" s="1"/>
      <c r="AD1181" s="1"/>
      <c r="AE1181" s="1"/>
      <c r="AF1181" s="1"/>
      <c r="AG1181" s="1"/>
      <c r="AH1181" s="1"/>
      <c r="AI1181" s="1"/>
      <c r="AJ1181" s="1"/>
      <c r="AK1181" s="1"/>
      <c r="AL1181" s="1"/>
      <c r="AM1181" s="1"/>
      <c r="AN1181" s="1"/>
      <c r="AO1181" s="1"/>
      <c r="AP1181" s="1"/>
      <c r="AQ1181" s="1"/>
      <c r="AR1181" s="1"/>
      <c r="AS1181" s="1"/>
      <c r="AT1181" s="1"/>
      <c r="AU1181" s="1"/>
      <c r="AV1181" s="1"/>
      <c r="AW1181" s="1"/>
      <c r="AX1181" s="1"/>
      <c r="AY1181" s="1"/>
    </row>
    <row r="1182" spans="20:51" x14ac:dyDescent="0.2">
      <c r="T1182" s="1"/>
      <c r="U1182" s="1"/>
      <c r="V1182" s="1"/>
      <c r="W1182" s="1"/>
      <c r="X1182" s="1"/>
      <c r="Y1182" s="1"/>
      <c r="Z1182" s="1"/>
      <c r="AA1182" s="1"/>
      <c r="AB1182" s="1"/>
      <c r="AC1182" s="1"/>
      <c r="AD1182" s="1"/>
      <c r="AE1182" s="1"/>
      <c r="AF1182" s="1"/>
      <c r="AG1182" s="1"/>
      <c r="AH1182" s="1"/>
      <c r="AI1182" s="1"/>
      <c r="AJ1182" s="1"/>
      <c r="AK1182" s="1"/>
      <c r="AL1182" s="1"/>
      <c r="AM1182" s="1"/>
      <c r="AN1182" s="1"/>
      <c r="AO1182" s="1"/>
      <c r="AP1182" s="1"/>
      <c r="AQ1182" s="1"/>
      <c r="AR1182" s="1"/>
      <c r="AS1182" s="1"/>
      <c r="AT1182" s="1"/>
      <c r="AU1182" s="1"/>
      <c r="AV1182" s="1"/>
      <c r="AW1182" s="1"/>
      <c r="AX1182" s="1"/>
      <c r="AY1182" s="1"/>
    </row>
    <row r="1183" spans="20:51" x14ac:dyDescent="0.2">
      <c r="T1183" s="1"/>
      <c r="U1183" s="1"/>
      <c r="V1183" s="1"/>
      <c r="W1183" s="1"/>
      <c r="X1183" s="1"/>
      <c r="Y1183" s="1"/>
      <c r="Z1183" s="1"/>
      <c r="AA1183" s="1"/>
      <c r="AB1183" s="1"/>
      <c r="AC1183" s="1"/>
      <c r="AD1183" s="1"/>
      <c r="AE1183" s="1"/>
      <c r="AF1183" s="1"/>
      <c r="AG1183" s="1"/>
      <c r="AH1183" s="1"/>
      <c r="AI1183" s="1"/>
      <c r="AJ1183" s="1"/>
      <c r="AK1183" s="1"/>
      <c r="AL1183" s="1"/>
      <c r="AM1183" s="1"/>
      <c r="AN1183" s="1"/>
      <c r="AO1183" s="1"/>
      <c r="AP1183" s="1"/>
      <c r="AQ1183" s="1"/>
      <c r="AR1183" s="1"/>
      <c r="AS1183" s="1"/>
      <c r="AT1183" s="1"/>
      <c r="AU1183" s="1"/>
      <c r="AV1183" s="1"/>
      <c r="AW1183" s="1"/>
      <c r="AX1183" s="1"/>
      <c r="AY1183" s="1"/>
    </row>
    <row r="1184" spans="20:51" x14ac:dyDescent="0.2">
      <c r="T1184" s="1"/>
      <c r="U1184" s="1"/>
      <c r="V1184" s="1"/>
      <c r="W1184" s="1"/>
      <c r="X1184" s="1"/>
      <c r="Y1184" s="1"/>
      <c r="Z1184" s="1"/>
      <c r="AA1184" s="1"/>
      <c r="AB1184" s="1"/>
      <c r="AC1184" s="1"/>
      <c r="AD1184" s="1"/>
      <c r="AE1184" s="1"/>
      <c r="AF1184" s="1"/>
      <c r="AG1184" s="1"/>
      <c r="AH1184" s="1"/>
      <c r="AI1184" s="1"/>
      <c r="AJ1184" s="1"/>
      <c r="AK1184" s="1"/>
      <c r="AL1184" s="1"/>
      <c r="AM1184" s="1"/>
      <c r="AN1184" s="1"/>
      <c r="AO1184" s="1"/>
      <c r="AP1184" s="1"/>
      <c r="AQ1184" s="1"/>
      <c r="AR1184" s="1"/>
      <c r="AS1184" s="1"/>
      <c r="AT1184" s="1"/>
      <c r="AU1184" s="1"/>
      <c r="AV1184" s="1"/>
      <c r="AW1184" s="1"/>
      <c r="AX1184" s="1"/>
      <c r="AY1184" s="1"/>
    </row>
    <row r="1185" spans="20:51" x14ac:dyDescent="0.2">
      <c r="T1185" s="1"/>
      <c r="U1185" s="1"/>
      <c r="V1185" s="1"/>
      <c r="W1185" s="1"/>
      <c r="X1185" s="1"/>
      <c r="Y1185" s="1"/>
      <c r="Z1185" s="1"/>
      <c r="AA1185" s="1"/>
      <c r="AB1185" s="1"/>
      <c r="AC1185" s="1"/>
      <c r="AD1185" s="1"/>
      <c r="AE1185" s="1"/>
      <c r="AF1185" s="1"/>
      <c r="AG1185" s="1"/>
      <c r="AH1185" s="1"/>
      <c r="AI1185" s="1"/>
      <c r="AJ1185" s="1"/>
      <c r="AK1185" s="1"/>
      <c r="AL1185" s="1"/>
      <c r="AM1185" s="1"/>
      <c r="AN1185" s="1"/>
      <c r="AO1185" s="1"/>
      <c r="AP1185" s="1"/>
      <c r="AQ1185" s="1"/>
      <c r="AR1185" s="1"/>
      <c r="AS1185" s="1"/>
      <c r="AT1185" s="1"/>
      <c r="AU1185" s="1"/>
      <c r="AV1185" s="1"/>
      <c r="AW1185" s="1"/>
      <c r="AX1185" s="1"/>
      <c r="AY1185" s="1"/>
    </row>
    <row r="1186" spans="20:51" x14ac:dyDescent="0.2">
      <c r="T1186" s="1"/>
      <c r="U1186" s="1"/>
      <c r="V1186" s="1"/>
      <c r="W1186" s="1"/>
      <c r="X1186" s="1"/>
      <c r="Y1186" s="1"/>
      <c r="Z1186" s="1"/>
      <c r="AA1186" s="1"/>
      <c r="AB1186" s="1"/>
      <c r="AC1186" s="1"/>
      <c r="AD1186" s="1"/>
      <c r="AE1186" s="1"/>
      <c r="AF1186" s="1"/>
      <c r="AG1186" s="1"/>
      <c r="AH1186" s="1"/>
      <c r="AI1186" s="1"/>
      <c r="AJ1186" s="1"/>
      <c r="AK1186" s="1"/>
      <c r="AL1186" s="1"/>
      <c r="AM1186" s="1"/>
      <c r="AN1186" s="1"/>
      <c r="AO1186" s="1"/>
      <c r="AP1186" s="1"/>
      <c r="AQ1186" s="1"/>
      <c r="AR1186" s="1"/>
      <c r="AS1186" s="1"/>
      <c r="AT1186" s="1"/>
      <c r="AU1186" s="1"/>
      <c r="AV1186" s="1"/>
      <c r="AW1186" s="1"/>
      <c r="AX1186" s="1"/>
      <c r="AY1186" s="1"/>
    </row>
    <row r="1187" spans="20:51" x14ac:dyDescent="0.2">
      <c r="T1187" s="1"/>
      <c r="U1187" s="1"/>
      <c r="V1187" s="1"/>
      <c r="W1187" s="1"/>
      <c r="X1187" s="1"/>
      <c r="Y1187" s="1"/>
      <c r="Z1187" s="1"/>
      <c r="AA1187" s="1"/>
      <c r="AB1187" s="1"/>
      <c r="AC1187" s="1"/>
      <c r="AD1187" s="1"/>
      <c r="AE1187" s="1"/>
      <c r="AF1187" s="1"/>
      <c r="AG1187" s="1"/>
      <c r="AH1187" s="1"/>
      <c r="AI1187" s="1"/>
      <c r="AJ1187" s="1"/>
      <c r="AK1187" s="1"/>
      <c r="AL1187" s="1"/>
      <c r="AM1187" s="1"/>
      <c r="AN1187" s="1"/>
      <c r="AO1187" s="1"/>
      <c r="AP1187" s="1"/>
      <c r="AQ1187" s="1"/>
      <c r="AR1187" s="1"/>
      <c r="AS1187" s="1"/>
      <c r="AT1187" s="1"/>
      <c r="AU1187" s="1"/>
      <c r="AV1187" s="1"/>
      <c r="AW1187" s="1"/>
      <c r="AX1187" s="1"/>
      <c r="AY1187" s="1"/>
    </row>
    <row r="1188" spans="20:51" x14ac:dyDescent="0.2">
      <c r="T1188" s="1"/>
      <c r="U1188" s="1"/>
      <c r="V1188" s="1"/>
      <c r="W1188" s="1"/>
      <c r="X1188" s="1"/>
      <c r="Y1188" s="1"/>
      <c r="Z1188" s="1"/>
      <c r="AA1188" s="1"/>
      <c r="AB1188" s="1"/>
      <c r="AC1188" s="1"/>
      <c r="AD1188" s="1"/>
      <c r="AE1188" s="1"/>
      <c r="AF1188" s="1"/>
      <c r="AG1188" s="1"/>
      <c r="AH1188" s="1"/>
      <c r="AI1188" s="1"/>
      <c r="AJ1188" s="1"/>
      <c r="AK1188" s="1"/>
      <c r="AL1188" s="1"/>
      <c r="AM1188" s="1"/>
      <c r="AN1188" s="1"/>
      <c r="AO1188" s="1"/>
      <c r="AP1188" s="1"/>
      <c r="AQ1188" s="1"/>
      <c r="AR1188" s="1"/>
      <c r="AS1188" s="1"/>
      <c r="AT1188" s="1"/>
      <c r="AU1188" s="1"/>
      <c r="AV1188" s="1"/>
      <c r="AW1188" s="1"/>
      <c r="AX1188" s="1"/>
      <c r="AY1188" s="1"/>
    </row>
    <row r="1189" spans="20:51" x14ac:dyDescent="0.2">
      <c r="T1189" s="1"/>
      <c r="U1189" s="1"/>
      <c r="V1189" s="1"/>
      <c r="W1189" s="1"/>
      <c r="X1189" s="1"/>
      <c r="Y1189" s="1"/>
      <c r="Z1189" s="1"/>
      <c r="AA1189" s="1"/>
      <c r="AB1189" s="1"/>
      <c r="AC1189" s="1"/>
      <c r="AD1189" s="1"/>
      <c r="AE1189" s="1"/>
      <c r="AF1189" s="1"/>
      <c r="AG1189" s="1"/>
      <c r="AH1189" s="1"/>
      <c r="AI1189" s="1"/>
      <c r="AJ1189" s="1"/>
      <c r="AK1189" s="1"/>
      <c r="AL1189" s="1"/>
      <c r="AM1189" s="1"/>
      <c r="AN1189" s="1"/>
      <c r="AO1189" s="1"/>
      <c r="AP1189" s="1"/>
      <c r="AQ1189" s="1"/>
      <c r="AR1189" s="1"/>
      <c r="AS1189" s="1"/>
      <c r="AT1189" s="1"/>
      <c r="AU1189" s="1"/>
      <c r="AV1189" s="1"/>
      <c r="AW1189" s="1"/>
      <c r="AX1189" s="1"/>
      <c r="AY1189" s="1"/>
    </row>
    <row r="1190" spans="20:51" x14ac:dyDescent="0.2">
      <c r="T1190" s="1"/>
      <c r="U1190" s="1"/>
      <c r="V1190" s="1"/>
      <c r="W1190" s="1"/>
      <c r="X1190" s="1"/>
      <c r="Y1190" s="1"/>
      <c r="Z1190" s="1"/>
      <c r="AA1190" s="1"/>
      <c r="AB1190" s="1"/>
      <c r="AC1190" s="1"/>
      <c r="AD1190" s="1"/>
      <c r="AE1190" s="1"/>
      <c r="AF1190" s="1"/>
      <c r="AG1190" s="1"/>
      <c r="AH1190" s="1"/>
      <c r="AI1190" s="1"/>
      <c r="AJ1190" s="1"/>
      <c r="AK1190" s="1"/>
      <c r="AL1190" s="1"/>
      <c r="AM1190" s="1"/>
      <c r="AN1190" s="1"/>
      <c r="AO1190" s="1"/>
      <c r="AP1190" s="1"/>
      <c r="AQ1190" s="1"/>
      <c r="AR1190" s="1"/>
      <c r="AS1190" s="1"/>
      <c r="AT1190" s="1"/>
      <c r="AU1190" s="1"/>
      <c r="AV1190" s="1"/>
      <c r="AW1190" s="1"/>
      <c r="AX1190" s="1"/>
      <c r="AY1190" s="1"/>
    </row>
    <row r="1191" spans="20:51" x14ac:dyDescent="0.2">
      <c r="T1191" s="1"/>
      <c r="U1191" s="1"/>
      <c r="V1191" s="1"/>
      <c r="W1191" s="1"/>
      <c r="X1191" s="1"/>
      <c r="Y1191" s="1"/>
      <c r="Z1191" s="1"/>
      <c r="AA1191" s="1"/>
      <c r="AB1191" s="1"/>
      <c r="AC1191" s="1"/>
      <c r="AD1191" s="1"/>
      <c r="AE1191" s="1"/>
      <c r="AF1191" s="1"/>
      <c r="AG1191" s="1"/>
      <c r="AH1191" s="1"/>
      <c r="AI1191" s="1"/>
      <c r="AJ1191" s="1"/>
      <c r="AK1191" s="1"/>
      <c r="AL1191" s="1"/>
      <c r="AM1191" s="1"/>
      <c r="AN1191" s="1"/>
      <c r="AO1191" s="1"/>
      <c r="AP1191" s="1"/>
      <c r="AQ1191" s="1"/>
      <c r="AR1191" s="1"/>
      <c r="AS1191" s="1"/>
      <c r="AT1191" s="1"/>
      <c r="AU1191" s="1"/>
      <c r="AV1191" s="1"/>
      <c r="AW1191" s="1"/>
      <c r="AX1191" s="1"/>
      <c r="AY1191" s="1"/>
    </row>
    <row r="1192" spans="20:51" x14ac:dyDescent="0.2">
      <c r="T1192" s="1"/>
      <c r="U1192" s="1"/>
      <c r="V1192" s="1"/>
      <c r="W1192" s="1"/>
      <c r="X1192" s="1"/>
      <c r="Y1192" s="1"/>
      <c r="Z1192" s="1"/>
      <c r="AA1192" s="1"/>
      <c r="AB1192" s="1"/>
      <c r="AC1192" s="1"/>
      <c r="AD1192" s="1"/>
      <c r="AE1192" s="1"/>
      <c r="AF1192" s="1"/>
      <c r="AG1192" s="1"/>
      <c r="AH1192" s="1"/>
      <c r="AI1192" s="1"/>
      <c r="AJ1192" s="1"/>
      <c r="AK1192" s="1"/>
      <c r="AL1192" s="1"/>
      <c r="AM1192" s="1"/>
      <c r="AN1192" s="1"/>
      <c r="AO1192" s="1"/>
      <c r="AP1192" s="1"/>
      <c r="AQ1192" s="1"/>
      <c r="AR1192" s="1"/>
      <c r="AS1192" s="1"/>
      <c r="AT1192" s="1"/>
      <c r="AU1192" s="1"/>
      <c r="AV1192" s="1"/>
      <c r="AW1192" s="1"/>
      <c r="AX1192" s="1"/>
      <c r="AY1192" s="1"/>
    </row>
    <row r="1193" spans="20:51" x14ac:dyDescent="0.2">
      <c r="T1193" s="1"/>
      <c r="U1193" s="1"/>
      <c r="V1193" s="1"/>
      <c r="W1193" s="1"/>
      <c r="X1193" s="1"/>
      <c r="Y1193" s="1"/>
      <c r="Z1193" s="1"/>
      <c r="AA1193" s="1"/>
      <c r="AB1193" s="1"/>
      <c r="AC1193" s="1"/>
      <c r="AD1193" s="1"/>
      <c r="AE1193" s="1"/>
      <c r="AF1193" s="1"/>
      <c r="AG1193" s="1"/>
      <c r="AH1193" s="1"/>
      <c r="AI1193" s="1"/>
      <c r="AJ1193" s="1"/>
      <c r="AK1193" s="1"/>
      <c r="AL1193" s="1"/>
      <c r="AM1193" s="1"/>
      <c r="AN1193" s="1"/>
      <c r="AO1193" s="1"/>
      <c r="AP1193" s="1"/>
      <c r="AQ1193" s="1"/>
      <c r="AR1193" s="1"/>
      <c r="AS1193" s="1"/>
      <c r="AT1193" s="1"/>
      <c r="AU1193" s="1"/>
      <c r="AV1193" s="1"/>
      <c r="AW1193" s="1"/>
      <c r="AX1193" s="1"/>
      <c r="AY1193" s="1"/>
    </row>
    <row r="1194" spans="20:51" x14ac:dyDescent="0.2">
      <c r="T1194" s="1"/>
      <c r="U1194" s="1"/>
      <c r="V1194" s="1"/>
      <c r="W1194" s="1"/>
      <c r="X1194" s="1"/>
      <c r="Y1194" s="1"/>
      <c r="Z1194" s="1"/>
      <c r="AA1194" s="1"/>
      <c r="AB1194" s="1"/>
      <c r="AC1194" s="1"/>
      <c r="AD1194" s="1"/>
      <c r="AE1194" s="1"/>
      <c r="AF1194" s="1"/>
      <c r="AG1194" s="1"/>
      <c r="AH1194" s="1"/>
      <c r="AI1194" s="1"/>
      <c r="AJ1194" s="1"/>
      <c r="AK1194" s="1"/>
      <c r="AL1194" s="1"/>
      <c r="AM1194" s="1"/>
      <c r="AN1194" s="1"/>
      <c r="AO1194" s="1"/>
      <c r="AP1194" s="1"/>
      <c r="AQ1194" s="1"/>
      <c r="AR1194" s="1"/>
      <c r="AS1194" s="1"/>
      <c r="AT1194" s="1"/>
      <c r="AU1194" s="1"/>
      <c r="AV1194" s="1"/>
      <c r="AW1194" s="1"/>
      <c r="AX1194" s="1"/>
      <c r="AY1194" s="1"/>
    </row>
    <row r="1195" spans="20:51" x14ac:dyDescent="0.2">
      <c r="T1195" s="1"/>
      <c r="U1195" s="1"/>
      <c r="V1195" s="1"/>
      <c r="W1195" s="1"/>
      <c r="X1195" s="1"/>
      <c r="Y1195" s="1"/>
      <c r="Z1195" s="1"/>
      <c r="AA1195" s="1"/>
      <c r="AB1195" s="1"/>
      <c r="AC1195" s="1"/>
      <c r="AD1195" s="1"/>
      <c r="AE1195" s="1"/>
      <c r="AF1195" s="1"/>
      <c r="AG1195" s="1"/>
      <c r="AH1195" s="1"/>
      <c r="AI1195" s="1"/>
      <c r="AJ1195" s="1"/>
      <c r="AK1195" s="1"/>
      <c r="AL1195" s="1"/>
      <c r="AM1195" s="1"/>
      <c r="AN1195" s="1"/>
      <c r="AO1195" s="1"/>
      <c r="AP1195" s="1"/>
      <c r="AQ1195" s="1"/>
      <c r="AR1195" s="1"/>
      <c r="AS1195" s="1"/>
      <c r="AT1195" s="1"/>
      <c r="AU1195" s="1"/>
      <c r="AV1195" s="1"/>
      <c r="AW1195" s="1"/>
      <c r="AX1195" s="1"/>
      <c r="AY1195" s="1"/>
    </row>
    <row r="1196" spans="20:51" x14ac:dyDescent="0.2">
      <c r="T1196" s="1"/>
      <c r="U1196" s="1"/>
      <c r="V1196" s="1"/>
      <c r="W1196" s="1"/>
      <c r="X1196" s="1"/>
      <c r="Y1196" s="1"/>
      <c r="Z1196" s="1"/>
      <c r="AA1196" s="1"/>
      <c r="AB1196" s="1"/>
      <c r="AC1196" s="1"/>
      <c r="AD1196" s="1"/>
      <c r="AE1196" s="1"/>
      <c r="AF1196" s="1"/>
      <c r="AG1196" s="1"/>
      <c r="AH1196" s="1"/>
      <c r="AI1196" s="1"/>
      <c r="AJ1196" s="1"/>
      <c r="AK1196" s="1"/>
      <c r="AL1196" s="1"/>
      <c r="AM1196" s="1"/>
      <c r="AN1196" s="1"/>
      <c r="AO1196" s="1"/>
      <c r="AP1196" s="1"/>
      <c r="AQ1196" s="1"/>
      <c r="AR1196" s="1"/>
      <c r="AS1196" s="1"/>
      <c r="AT1196" s="1"/>
      <c r="AU1196" s="1"/>
      <c r="AV1196" s="1"/>
      <c r="AW1196" s="1"/>
      <c r="AX1196" s="1"/>
      <c r="AY1196" s="1"/>
    </row>
    <row r="1197" spans="20:51" x14ac:dyDescent="0.2">
      <c r="T1197" s="1"/>
      <c r="U1197" s="1"/>
      <c r="V1197" s="1"/>
      <c r="W1197" s="1"/>
      <c r="X1197" s="1"/>
      <c r="Y1197" s="1"/>
      <c r="Z1197" s="1"/>
      <c r="AA1197" s="1"/>
      <c r="AB1197" s="1"/>
      <c r="AC1197" s="1"/>
      <c r="AD1197" s="1"/>
      <c r="AE1197" s="1"/>
      <c r="AF1197" s="1"/>
      <c r="AG1197" s="1"/>
      <c r="AH1197" s="1"/>
      <c r="AI1197" s="1"/>
      <c r="AJ1197" s="1"/>
      <c r="AK1197" s="1"/>
      <c r="AL1197" s="1"/>
      <c r="AM1197" s="1"/>
      <c r="AN1197" s="1"/>
      <c r="AO1197" s="1"/>
      <c r="AP1197" s="1"/>
      <c r="AQ1197" s="1"/>
      <c r="AR1197" s="1"/>
      <c r="AS1197" s="1"/>
      <c r="AT1197" s="1"/>
      <c r="AU1197" s="1"/>
      <c r="AV1197" s="1"/>
      <c r="AW1197" s="1"/>
      <c r="AX1197" s="1"/>
      <c r="AY1197" s="1"/>
    </row>
    <row r="1198" spans="20:51" x14ac:dyDescent="0.2">
      <c r="T1198" s="1"/>
      <c r="U1198" s="1"/>
      <c r="V1198" s="1"/>
      <c r="W1198" s="1"/>
      <c r="X1198" s="1"/>
      <c r="Y1198" s="1"/>
      <c r="Z1198" s="1"/>
      <c r="AA1198" s="1"/>
      <c r="AB1198" s="1"/>
      <c r="AC1198" s="1"/>
      <c r="AD1198" s="1"/>
      <c r="AE1198" s="1"/>
      <c r="AF1198" s="1"/>
      <c r="AG1198" s="1"/>
      <c r="AH1198" s="1"/>
      <c r="AI1198" s="1"/>
      <c r="AJ1198" s="1"/>
      <c r="AK1198" s="1"/>
      <c r="AL1198" s="1"/>
      <c r="AM1198" s="1"/>
      <c r="AN1198" s="1"/>
      <c r="AO1198" s="1"/>
      <c r="AP1198" s="1"/>
      <c r="AQ1198" s="1"/>
      <c r="AR1198" s="1"/>
      <c r="AS1198" s="1"/>
      <c r="AT1198" s="1"/>
      <c r="AU1198" s="1"/>
      <c r="AV1198" s="1"/>
      <c r="AW1198" s="1"/>
      <c r="AX1198" s="1"/>
      <c r="AY1198" s="1"/>
    </row>
    <row r="1199" spans="20:51" x14ac:dyDescent="0.2">
      <c r="T1199" s="1"/>
      <c r="U1199" s="1"/>
      <c r="V1199" s="1"/>
      <c r="W1199" s="1"/>
      <c r="X1199" s="1"/>
      <c r="Y1199" s="1"/>
      <c r="Z1199" s="1"/>
      <c r="AA1199" s="1"/>
      <c r="AB1199" s="1"/>
      <c r="AC1199" s="1"/>
      <c r="AD1199" s="1"/>
      <c r="AE1199" s="1"/>
      <c r="AF1199" s="1"/>
      <c r="AG1199" s="1"/>
      <c r="AH1199" s="1"/>
      <c r="AI1199" s="1"/>
      <c r="AJ1199" s="1"/>
      <c r="AK1199" s="1"/>
      <c r="AL1199" s="1"/>
      <c r="AM1199" s="1"/>
      <c r="AN1199" s="1"/>
      <c r="AO1199" s="1"/>
      <c r="AP1199" s="1"/>
      <c r="AQ1199" s="1"/>
      <c r="AR1199" s="1"/>
      <c r="AS1199" s="1"/>
      <c r="AT1199" s="1"/>
      <c r="AU1199" s="1"/>
      <c r="AV1199" s="1"/>
      <c r="AW1199" s="1"/>
      <c r="AX1199" s="1"/>
      <c r="AY1199" s="1"/>
    </row>
    <row r="1200" spans="20:51" x14ac:dyDescent="0.2">
      <c r="T1200" s="1"/>
      <c r="U1200" s="1"/>
      <c r="V1200" s="1"/>
      <c r="W1200" s="1"/>
      <c r="X1200" s="1"/>
      <c r="Y1200" s="1"/>
      <c r="Z1200" s="1"/>
      <c r="AA1200" s="1"/>
      <c r="AB1200" s="1"/>
      <c r="AC1200" s="1"/>
      <c r="AD1200" s="1"/>
      <c r="AE1200" s="1"/>
      <c r="AF1200" s="1"/>
      <c r="AG1200" s="1"/>
      <c r="AH1200" s="1"/>
      <c r="AI1200" s="1"/>
      <c r="AJ1200" s="1"/>
      <c r="AK1200" s="1"/>
      <c r="AL1200" s="1"/>
      <c r="AM1200" s="1"/>
      <c r="AN1200" s="1"/>
      <c r="AO1200" s="1"/>
      <c r="AP1200" s="1"/>
      <c r="AQ1200" s="1"/>
      <c r="AR1200" s="1"/>
      <c r="AS1200" s="1"/>
      <c r="AT1200" s="1"/>
      <c r="AU1200" s="1"/>
      <c r="AV1200" s="1"/>
      <c r="AW1200" s="1"/>
      <c r="AX1200" s="1"/>
      <c r="AY1200" s="1"/>
    </row>
    <row r="1201" spans="20:51" x14ac:dyDescent="0.2">
      <c r="T1201" s="1"/>
      <c r="U1201" s="1"/>
      <c r="V1201" s="1"/>
      <c r="W1201" s="1"/>
      <c r="X1201" s="1"/>
      <c r="Y1201" s="1"/>
      <c r="Z1201" s="1"/>
      <c r="AA1201" s="1"/>
      <c r="AB1201" s="1"/>
      <c r="AC1201" s="1"/>
      <c r="AD1201" s="1"/>
      <c r="AE1201" s="1"/>
      <c r="AF1201" s="1"/>
      <c r="AG1201" s="1"/>
      <c r="AH1201" s="1"/>
      <c r="AI1201" s="1"/>
      <c r="AJ1201" s="1"/>
      <c r="AK1201" s="1"/>
      <c r="AL1201" s="1"/>
      <c r="AM1201" s="1"/>
      <c r="AN1201" s="1"/>
      <c r="AO1201" s="1"/>
      <c r="AP1201" s="1"/>
      <c r="AQ1201" s="1"/>
      <c r="AR1201" s="1"/>
      <c r="AS1201" s="1"/>
      <c r="AT1201" s="1"/>
      <c r="AU1201" s="1"/>
      <c r="AV1201" s="1"/>
      <c r="AW1201" s="1"/>
      <c r="AX1201" s="1"/>
      <c r="AY1201" s="1"/>
    </row>
    <row r="1202" spans="20:51" x14ac:dyDescent="0.2">
      <c r="T1202" s="1"/>
      <c r="U1202" s="1"/>
      <c r="V1202" s="1"/>
      <c r="W1202" s="1"/>
      <c r="X1202" s="1"/>
      <c r="Y1202" s="1"/>
      <c r="Z1202" s="1"/>
      <c r="AA1202" s="1"/>
      <c r="AB1202" s="1"/>
      <c r="AC1202" s="1"/>
      <c r="AD1202" s="1"/>
      <c r="AE1202" s="1"/>
      <c r="AF1202" s="1"/>
      <c r="AG1202" s="1"/>
      <c r="AH1202" s="1"/>
      <c r="AI1202" s="1"/>
      <c r="AJ1202" s="1"/>
      <c r="AK1202" s="1"/>
      <c r="AL1202" s="1"/>
      <c r="AM1202" s="1"/>
      <c r="AN1202" s="1"/>
      <c r="AO1202" s="1"/>
      <c r="AP1202" s="1"/>
      <c r="AQ1202" s="1"/>
      <c r="AR1202" s="1"/>
      <c r="AS1202" s="1"/>
      <c r="AT1202" s="1"/>
      <c r="AU1202" s="1"/>
      <c r="AV1202" s="1"/>
      <c r="AW1202" s="1"/>
      <c r="AX1202" s="1"/>
      <c r="AY1202" s="1"/>
    </row>
    <row r="1203" spans="20:51" x14ac:dyDescent="0.2">
      <c r="T1203" s="1"/>
      <c r="U1203" s="1"/>
      <c r="V1203" s="1"/>
      <c r="W1203" s="1"/>
      <c r="X1203" s="1"/>
      <c r="Y1203" s="1"/>
      <c r="Z1203" s="1"/>
      <c r="AA1203" s="1"/>
      <c r="AB1203" s="1"/>
      <c r="AC1203" s="1"/>
      <c r="AD1203" s="1"/>
      <c r="AE1203" s="1"/>
      <c r="AF1203" s="1"/>
      <c r="AG1203" s="1"/>
      <c r="AH1203" s="1"/>
      <c r="AI1203" s="1"/>
      <c r="AJ1203" s="1"/>
      <c r="AK1203" s="1"/>
      <c r="AL1203" s="1"/>
      <c r="AM1203" s="1"/>
      <c r="AN1203" s="1"/>
      <c r="AO1203" s="1"/>
      <c r="AP1203" s="1"/>
      <c r="AQ1203" s="1"/>
      <c r="AR1203" s="1"/>
      <c r="AS1203" s="1"/>
      <c r="AT1203" s="1"/>
      <c r="AU1203" s="1"/>
      <c r="AV1203" s="1"/>
      <c r="AW1203" s="1"/>
      <c r="AX1203" s="1"/>
      <c r="AY1203" s="1"/>
    </row>
    <row r="1204" spans="20:51" x14ac:dyDescent="0.2">
      <c r="T1204" s="1"/>
      <c r="U1204" s="1"/>
      <c r="V1204" s="1"/>
      <c r="W1204" s="1"/>
      <c r="X1204" s="1"/>
      <c r="Y1204" s="1"/>
      <c r="Z1204" s="1"/>
      <c r="AA1204" s="1"/>
      <c r="AB1204" s="1"/>
      <c r="AC1204" s="1"/>
      <c r="AD1204" s="1"/>
      <c r="AE1204" s="1"/>
      <c r="AF1204" s="1"/>
      <c r="AG1204" s="1"/>
      <c r="AH1204" s="1"/>
      <c r="AI1204" s="1"/>
      <c r="AJ1204" s="1"/>
      <c r="AK1204" s="1"/>
      <c r="AL1204" s="1"/>
      <c r="AM1204" s="1"/>
      <c r="AN1204" s="1"/>
      <c r="AO1204" s="1"/>
      <c r="AP1204" s="1"/>
      <c r="AQ1204" s="1"/>
      <c r="AR1204" s="1"/>
      <c r="AS1204" s="1"/>
      <c r="AT1204" s="1"/>
      <c r="AU1204" s="1"/>
      <c r="AV1204" s="1"/>
      <c r="AW1204" s="1"/>
      <c r="AX1204" s="1"/>
      <c r="AY1204" s="1"/>
    </row>
    <row r="1205" spans="20:51" x14ac:dyDescent="0.2">
      <c r="T1205" s="1"/>
      <c r="U1205" s="1"/>
      <c r="V1205" s="1"/>
      <c r="W1205" s="1"/>
      <c r="X1205" s="1"/>
      <c r="Y1205" s="1"/>
      <c r="Z1205" s="1"/>
      <c r="AA1205" s="1"/>
      <c r="AB1205" s="1"/>
      <c r="AC1205" s="1"/>
      <c r="AD1205" s="1"/>
      <c r="AE1205" s="1"/>
      <c r="AF1205" s="1"/>
      <c r="AG1205" s="1"/>
      <c r="AH1205" s="1"/>
      <c r="AI1205" s="1"/>
      <c r="AJ1205" s="1"/>
      <c r="AK1205" s="1"/>
      <c r="AL1205" s="1"/>
      <c r="AM1205" s="1"/>
      <c r="AN1205" s="1"/>
      <c r="AO1205" s="1"/>
      <c r="AP1205" s="1"/>
      <c r="AQ1205" s="1"/>
      <c r="AR1205" s="1"/>
      <c r="AS1205" s="1"/>
      <c r="AT1205" s="1"/>
      <c r="AU1205" s="1"/>
      <c r="AV1205" s="1"/>
      <c r="AW1205" s="1"/>
      <c r="AX1205" s="1"/>
      <c r="AY1205" s="1"/>
    </row>
    <row r="1206" spans="20:51" x14ac:dyDescent="0.2">
      <c r="T1206" s="1"/>
      <c r="U1206" s="1"/>
      <c r="V1206" s="1"/>
      <c r="W1206" s="1"/>
      <c r="X1206" s="1"/>
      <c r="Y1206" s="1"/>
      <c r="Z1206" s="1"/>
      <c r="AA1206" s="1"/>
      <c r="AB1206" s="1"/>
      <c r="AC1206" s="1"/>
      <c r="AD1206" s="1"/>
      <c r="AE1206" s="1"/>
      <c r="AF1206" s="1"/>
      <c r="AG1206" s="1"/>
      <c r="AH1206" s="1"/>
      <c r="AI1206" s="1"/>
      <c r="AJ1206" s="1"/>
      <c r="AK1206" s="1"/>
      <c r="AL1206" s="1"/>
      <c r="AM1206" s="1"/>
      <c r="AN1206" s="1"/>
      <c r="AO1206" s="1"/>
      <c r="AP1206" s="1"/>
      <c r="AQ1206" s="1"/>
      <c r="AR1206" s="1"/>
      <c r="AS1206" s="1"/>
      <c r="AT1206" s="1"/>
      <c r="AU1206" s="1"/>
      <c r="AV1206" s="1"/>
      <c r="AW1206" s="1"/>
      <c r="AX1206" s="1"/>
      <c r="AY1206" s="1"/>
    </row>
    <row r="1207" spans="20:51" x14ac:dyDescent="0.2">
      <c r="T1207" s="1"/>
      <c r="U1207" s="1"/>
      <c r="V1207" s="1"/>
      <c r="W1207" s="1"/>
      <c r="X1207" s="1"/>
      <c r="Y1207" s="1"/>
      <c r="Z1207" s="1"/>
      <c r="AA1207" s="1"/>
      <c r="AB1207" s="1"/>
      <c r="AC1207" s="1"/>
      <c r="AD1207" s="1"/>
      <c r="AE1207" s="1"/>
      <c r="AF1207" s="1"/>
      <c r="AG1207" s="1"/>
      <c r="AH1207" s="1"/>
      <c r="AI1207" s="1"/>
      <c r="AJ1207" s="1"/>
      <c r="AK1207" s="1"/>
      <c r="AL1207" s="1"/>
      <c r="AM1207" s="1"/>
      <c r="AN1207" s="1"/>
      <c r="AO1207" s="1"/>
      <c r="AP1207" s="1"/>
      <c r="AQ1207" s="1"/>
      <c r="AR1207" s="1"/>
      <c r="AS1207" s="1"/>
      <c r="AT1207" s="1"/>
      <c r="AU1207" s="1"/>
      <c r="AV1207" s="1"/>
      <c r="AW1207" s="1"/>
      <c r="AX1207" s="1"/>
      <c r="AY1207" s="1"/>
    </row>
    <row r="1208" spans="20:51" x14ac:dyDescent="0.2">
      <c r="T1208" s="1"/>
      <c r="U1208" s="1"/>
      <c r="V1208" s="1"/>
      <c r="W1208" s="1"/>
      <c r="X1208" s="1"/>
      <c r="Y1208" s="1"/>
      <c r="Z1208" s="1"/>
      <c r="AA1208" s="1"/>
      <c r="AB1208" s="1"/>
      <c r="AC1208" s="1"/>
      <c r="AD1208" s="1"/>
      <c r="AE1208" s="1"/>
      <c r="AF1208" s="1"/>
      <c r="AG1208" s="1"/>
      <c r="AH1208" s="1"/>
      <c r="AI1208" s="1"/>
      <c r="AJ1208" s="1"/>
      <c r="AK1208" s="1"/>
      <c r="AL1208" s="1"/>
      <c r="AM1208" s="1"/>
      <c r="AN1208" s="1"/>
      <c r="AO1208" s="1"/>
      <c r="AP1208" s="1"/>
      <c r="AQ1208" s="1"/>
      <c r="AR1208" s="1"/>
      <c r="AS1208" s="1"/>
      <c r="AT1208" s="1"/>
      <c r="AU1208" s="1"/>
      <c r="AV1208" s="1"/>
      <c r="AW1208" s="1"/>
      <c r="AX1208" s="1"/>
      <c r="AY1208" s="1"/>
    </row>
    <row r="1209" spans="20:51" x14ac:dyDescent="0.2">
      <c r="T1209" s="1"/>
      <c r="U1209" s="1"/>
      <c r="V1209" s="1"/>
      <c r="W1209" s="1"/>
      <c r="X1209" s="1"/>
      <c r="Y1209" s="1"/>
      <c r="Z1209" s="1"/>
      <c r="AA1209" s="1"/>
      <c r="AB1209" s="1"/>
      <c r="AC1209" s="1"/>
      <c r="AD1209" s="1"/>
      <c r="AE1209" s="1"/>
      <c r="AF1209" s="1"/>
      <c r="AG1209" s="1"/>
      <c r="AH1209" s="1"/>
      <c r="AI1209" s="1"/>
      <c r="AJ1209" s="1"/>
      <c r="AK1209" s="1"/>
      <c r="AL1209" s="1"/>
      <c r="AM1209" s="1"/>
      <c r="AN1209" s="1"/>
      <c r="AO1209" s="1"/>
      <c r="AP1209" s="1"/>
      <c r="AQ1209" s="1"/>
      <c r="AR1209" s="1"/>
      <c r="AS1209" s="1"/>
      <c r="AT1209" s="1"/>
      <c r="AU1209" s="1"/>
      <c r="AV1209" s="1"/>
      <c r="AW1209" s="1"/>
      <c r="AX1209" s="1"/>
      <c r="AY1209" s="1"/>
    </row>
    <row r="1210" spans="20:51" x14ac:dyDescent="0.2">
      <c r="T1210" s="1"/>
      <c r="U1210" s="1"/>
      <c r="V1210" s="1"/>
      <c r="W1210" s="1"/>
      <c r="X1210" s="1"/>
      <c r="Y1210" s="1"/>
      <c r="Z1210" s="1"/>
      <c r="AA1210" s="1"/>
      <c r="AB1210" s="1"/>
      <c r="AC1210" s="1"/>
      <c r="AD1210" s="1"/>
      <c r="AE1210" s="1"/>
      <c r="AF1210" s="1"/>
      <c r="AG1210" s="1"/>
      <c r="AH1210" s="1"/>
      <c r="AI1210" s="1"/>
      <c r="AJ1210" s="1"/>
      <c r="AK1210" s="1"/>
      <c r="AL1210" s="1"/>
      <c r="AM1210" s="1"/>
      <c r="AN1210" s="1"/>
      <c r="AO1210" s="1"/>
      <c r="AP1210" s="1"/>
      <c r="AQ1210" s="1"/>
      <c r="AR1210" s="1"/>
      <c r="AS1210" s="1"/>
      <c r="AT1210" s="1"/>
      <c r="AU1210" s="1"/>
      <c r="AV1210" s="1"/>
      <c r="AW1210" s="1"/>
      <c r="AX1210" s="1"/>
      <c r="AY1210" s="1"/>
    </row>
    <row r="1211" spans="20:51" x14ac:dyDescent="0.2">
      <c r="T1211" s="1"/>
      <c r="U1211" s="1"/>
      <c r="V1211" s="1"/>
      <c r="W1211" s="1"/>
      <c r="X1211" s="1"/>
      <c r="Y1211" s="1"/>
      <c r="Z1211" s="1"/>
      <c r="AA1211" s="1"/>
      <c r="AB1211" s="1"/>
      <c r="AC1211" s="1"/>
      <c r="AD1211" s="1"/>
      <c r="AE1211" s="1"/>
      <c r="AF1211" s="1"/>
      <c r="AG1211" s="1"/>
      <c r="AH1211" s="1"/>
      <c r="AI1211" s="1"/>
      <c r="AJ1211" s="1"/>
      <c r="AK1211" s="1"/>
      <c r="AL1211" s="1"/>
      <c r="AM1211" s="1"/>
      <c r="AN1211" s="1"/>
      <c r="AO1211" s="1"/>
      <c r="AP1211" s="1"/>
      <c r="AQ1211" s="1"/>
      <c r="AR1211" s="1"/>
      <c r="AS1211" s="1"/>
      <c r="AT1211" s="1"/>
      <c r="AU1211" s="1"/>
      <c r="AV1211" s="1"/>
      <c r="AW1211" s="1"/>
      <c r="AX1211" s="1"/>
      <c r="AY1211" s="1"/>
    </row>
    <row r="1212" spans="20:51" x14ac:dyDescent="0.2">
      <c r="T1212" s="1"/>
      <c r="U1212" s="1"/>
      <c r="V1212" s="1"/>
      <c r="W1212" s="1"/>
      <c r="X1212" s="1"/>
      <c r="Y1212" s="1"/>
      <c r="Z1212" s="1"/>
      <c r="AA1212" s="1"/>
      <c r="AB1212" s="1"/>
      <c r="AC1212" s="1"/>
      <c r="AD1212" s="1"/>
      <c r="AE1212" s="1"/>
      <c r="AF1212" s="1"/>
      <c r="AG1212" s="1"/>
      <c r="AH1212" s="1"/>
      <c r="AI1212" s="1"/>
      <c r="AJ1212" s="1"/>
      <c r="AK1212" s="1"/>
      <c r="AL1212" s="1"/>
      <c r="AM1212" s="1"/>
      <c r="AN1212" s="1"/>
      <c r="AO1212" s="1"/>
      <c r="AP1212" s="1"/>
      <c r="AQ1212" s="1"/>
      <c r="AR1212" s="1"/>
      <c r="AS1212" s="1"/>
      <c r="AT1212" s="1"/>
      <c r="AU1212" s="1"/>
      <c r="AV1212" s="1"/>
      <c r="AW1212" s="1"/>
      <c r="AX1212" s="1"/>
      <c r="AY1212" s="1"/>
    </row>
    <row r="1213" spans="20:51" x14ac:dyDescent="0.2">
      <c r="T1213" s="1"/>
      <c r="U1213" s="1"/>
      <c r="V1213" s="1"/>
      <c r="W1213" s="1"/>
      <c r="X1213" s="1"/>
      <c r="Y1213" s="1"/>
      <c r="Z1213" s="1"/>
      <c r="AA1213" s="1"/>
      <c r="AB1213" s="1"/>
      <c r="AC1213" s="1"/>
      <c r="AD1213" s="1"/>
      <c r="AE1213" s="1"/>
      <c r="AF1213" s="1"/>
      <c r="AG1213" s="1"/>
      <c r="AH1213" s="1"/>
      <c r="AI1213" s="1"/>
      <c r="AJ1213" s="1"/>
      <c r="AK1213" s="1"/>
      <c r="AL1213" s="1"/>
      <c r="AM1213" s="1"/>
      <c r="AN1213" s="1"/>
      <c r="AO1213" s="1"/>
      <c r="AP1213" s="1"/>
      <c r="AQ1213" s="1"/>
      <c r="AR1213" s="1"/>
      <c r="AS1213" s="1"/>
      <c r="AT1213" s="1"/>
      <c r="AU1213" s="1"/>
      <c r="AV1213" s="1"/>
      <c r="AW1213" s="1"/>
      <c r="AX1213" s="1"/>
      <c r="AY1213" s="1"/>
    </row>
    <row r="1214" spans="20:51" x14ac:dyDescent="0.2">
      <c r="T1214" s="1"/>
      <c r="U1214" s="1"/>
      <c r="V1214" s="1"/>
      <c r="W1214" s="1"/>
      <c r="X1214" s="1"/>
      <c r="Y1214" s="1"/>
      <c r="Z1214" s="1"/>
      <c r="AA1214" s="1"/>
      <c r="AB1214" s="1"/>
      <c r="AC1214" s="1"/>
      <c r="AD1214" s="1"/>
      <c r="AE1214" s="1"/>
      <c r="AF1214" s="1"/>
      <c r="AG1214" s="1"/>
      <c r="AH1214" s="1"/>
      <c r="AI1214" s="1"/>
      <c r="AJ1214" s="1"/>
      <c r="AK1214" s="1"/>
      <c r="AL1214" s="1"/>
      <c r="AM1214" s="1"/>
      <c r="AN1214" s="1"/>
      <c r="AO1214" s="1"/>
      <c r="AP1214" s="1"/>
      <c r="AQ1214" s="1"/>
      <c r="AR1214" s="1"/>
      <c r="AS1214" s="1"/>
      <c r="AT1214" s="1"/>
      <c r="AU1214" s="1"/>
      <c r="AV1214" s="1"/>
      <c r="AW1214" s="1"/>
      <c r="AX1214" s="1"/>
      <c r="AY1214" s="1"/>
    </row>
    <row r="1215" spans="20:51" x14ac:dyDescent="0.2">
      <c r="T1215" s="1"/>
      <c r="U1215" s="1"/>
      <c r="V1215" s="1"/>
      <c r="W1215" s="1"/>
      <c r="X1215" s="1"/>
      <c r="Y1215" s="1"/>
      <c r="Z1215" s="1"/>
      <c r="AA1215" s="1"/>
      <c r="AB1215" s="1"/>
      <c r="AC1215" s="1"/>
      <c r="AD1215" s="1"/>
      <c r="AE1215" s="1"/>
      <c r="AF1215" s="1"/>
      <c r="AG1215" s="1"/>
      <c r="AH1215" s="1"/>
      <c r="AI1215" s="1"/>
      <c r="AJ1215" s="1"/>
      <c r="AK1215" s="1"/>
      <c r="AL1215" s="1"/>
      <c r="AM1215" s="1"/>
      <c r="AN1215" s="1"/>
      <c r="AO1215" s="1"/>
      <c r="AP1215" s="1"/>
      <c r="AQ1215" s="1"/>
      <c r="AR1215" s="1"/>
      <c r="AS1215" s="1"/>
      <c r="AT1215" s="1"/>
      <c r="AU1215" s="1"/>
      <c r="AV1215" s="1"/>
      <c r="AW1215" s="1"/>
      <c r="AX1215" s="1"/>
      <c r="AY1215" s="1"/>
    </row>
    <row r="1216" spans="20:51" x14ac:dyDescent="0.2">
      <c r="T1216" s="1"/>
      <c r="U1216" s="1"/>
      <c r="V1216" s="1"/>
      <c r="W1216" s="1"/>
      <c r="X1216" s="1"/>
      <c r="Y1216" s="1"/>
      <c r="Z1216" s="1"/>
      <c r="AA1216" s="1"/>
      <c r="AB1216" s="1"/>
      <c r="AC1216" s="1"/>
      <c r="AD1216" s="1"/>
      <c r="AE1216" s="1"/>
      <c r="AF1216" s="1"/>
      <c r="AG1216" s="1"/>
      <c r="AH1216" s="1"/>
      <c r="AI1216" s="1"/>
      <c r="AJ1216" s="1"/>
      <c r="AK1216" s="1"/>
      <c r="AL1216" s="1"/>
      <c r="AM1216" s="1"/>
      <c r="AN1216" s="1"/>
      <c r="AO1216" s="1"/>
      <c r="AP1216" s="1"/>
      <c r="AQ1216" s="1"/>
      <c r="AR1216" s="1"/>
      <c r="AS1216" s="1"/>
      <c r="AT1216" s="1"/>
      <c r="AU1216" s="1"/>
      <c r="AV1216" s="1"/>
      <c r="AW1216" s="1"/>
      <c r="AX1216" s="1"/>
      <c r="AY1216" s="1"/>
    </row>
    <row r="1217" spans="20:51" x14ac:dyDescent="0.2">
      <c r="T1217" s="1"/>
      <c r="U1217" s="1"/>
      <c r="V1217" s="1"/>
      <c r="W1217" s="1"/>
      <c r="X1217" s="1"/>
      <c r="Y1217" s="1"/>
      <c r="Z1217" s="1"/>
      <c r="AA1217" s="1"/>
      <c r="AB1217" s="1"/>
      <c r="AC1217" s="1"/>
      <c r="AD1217" s="1"/>
      <c r="AE1217" s="1"/>
      <c r="AF1217" s="1"/>
      <c r="AG1217" s="1"/>
      <c r="AH1217" s="1"/>
      <c r="AI1217" s="1"/>
      <c r="AJ1217" s="1"/>
      <c r="AK1217" s="1"/>
      <c r="AL1217" s="1"/>
      <c r="AM1217" s="1"/>
      <c r="AN1217" s="1"/>
      <c r="AO1217" s="1"/>
      <c r="AP1217" s="1"/>
      <c r="AQ1217" s="1"/>
      <c r="AR1217" s="1"/>
      <c r="AS1217" s="1"/>
      <c r="AT1217" s="1"/>
      <c r="AU1217" s="1"/>
      <c r="AV1217" s="1"/>
      <c r="AW1217" s="1"/>
      <c r="AX1217" s="1"/>
      <c r="AY1217" s="1"/>
    </row>
    <row r="1218" spans="20:51" x14ac:dyDescent="0.2">
      <c r="T1218" s="1"/>
      <c r="U1218" s="1"/>
      <c r="V1218" s="1"/>
      <c r="W1218" s="1"/>
      <c r="X1218" s="1"/>
      <c r="Y1218" s="1"/>
      <c r="Z1218" s="1"/>
      <c r="AA1218" s="1"/>
      <c r="AB1218" s="1"/>
      <c r="AC1218" s="1"/>
      <c r="AD1218" s="1"/>
      <c r="AE1218" s="1"/>
      <c r="AF1218" s="1"/>
      <c r="AG1218" s="1"/>
      <c r="AH1218" s="1"/>
      <c r="AI1218" s="1"/>
      <c r="AJ1218" s="1"/>
      <c r="AK1218" s="1"/>
      <c r="AL1218" s="1"/>
      <c r="AM1218" s="1"/>
      <c r="AN1218" s="1"/>
      <c r="AO1218" s="1"/>
      <c r="AP1218" s="1"/>
      <c r="AQ1218" s="1"/>
      <c r="AR1218" s="1"/>
      <c r="AS1218" s="1"/>
      <c r="AT1218" s="1"/>
      <c r="AU1218" s="1"/>
      <c r="AV1218" s="1"/>
      <c r="AW1218" s="1"/>
      <c r="AX1218" s="1"/>
      <c r="AY1218" s="1"/>
    </row>
    <row r="1219" spans="20:51" x14ac:dyDescent="0.2">
      <c r="T1219" s="1"/>
      <c r="U1219" s="1"/>
      <c r="V1219" s="1"/>
      <c r="W1219" s="1"/>
      <c r="X1219" s="1"/>
      <c r="Y1219" s="1"/>
      <c r="Z1219" s="1"/>
      <c r="AA1219" s="1"/>
      <c r="AB1219" s="1"/>
      <c r="AC1219" s="1"/>
      <c r="AD1219" s="1"/>
      <c r="AE1219" s="1"/>
      <c r="AF1219" s="1"/>
      <c r="AG1219" s="1"/>
      <c r="AH1219" s="1"/>
      <c r="AI1219" s="1"/>
      <c r="AJ1219" s="1"/>
      <c r="AK1219" s="1"/>
      <c r="AL1219" s="1"/>
      <c r="AM1219" s="1"/>
      <c r="AN1219" s="1"/>
      <c r="AO1219" s="1"/>
      <c r="AP1219" s="1"/>
      <c r="AQ1219" s="1"/>
      <c r="AR1219" s="1"/>
      <c r="AS1219" s="1"/>
      <c r="AT1219" s="1"/>
      <c r="AU1219" s="1"/>
      <c r="AV1219" s="1"/>
      <c r="AW1219" s="1"/>
      <c r="AX1219" s="1"/>
      <c r="AY1219" s="1"/>
    </row>
    <row r="1220" spans="20:51" x14ac:dyDescent="0.2">
      <c r="T1220" s="1"/>
      <c r="U1220" s="1"/>
      <c r="V1220" s="1"/>
      <c r="W1220" s="1"/>
      <c r="X1220" s="1"/>
      <c r="Y1220" s="1"/>
      <c r="Z1220" s="1"/>
      <c r="AA1220" s="1"/>
      <c r="AB1220" s="1"/>
      <c r="AC1220" s="1"/>
      <c r="AD1220" s="1"/>
      <c r="AE1220" s="1"/>
      <c r="AF1220" s="1"/>
      <c r="AG1220" s="1"/>
      <c r="AH1220" s="1"/>
      <c r="AI1220" s="1"/>
      <c r="AJ1220" s="1"/>
      <c r="AK1220" s="1"/>
      <c r="AL1220" s="1"/>
      <c r="AM1220" s="1"/>
      <c r="AN1220" s="1"/>
      <c r="AO1220" s="1"/>
      <c r="AP1220" s="1"/>
      <c r="AQ1220" s="1"/>
      <c r="AR1220" s="1"/>
      <c r="AS1220" s="1"/>
      <c r="AT1220" s="1"/>
      <c r="AU1220" s="1"/>
      <c r="AV1220" s="1"/>
      <c r="AW1220" s="1"/>
      <c r="AX1220" s="1"/>
      <c r="AY1220" s="1"/>
    </row>
    <row r="1221" spans="20:51" x14ac:dyDescent="0.2">
      <c r="T1221" s="1"/>
      <c r="U1221" s="1"/>
      <c r="V1221" s="1"/>
      <c r="W1221" s="1"/>
      <c r="X1221" s="1"/>
      <c r="Y1221" s="1"/>
      <c r="Z1221" s="1"/>
      <c r="AA1221" s="1"/>
      <c r="AB1221" s="1"/>
      <c r="AC1221" s="1"/>
      <c r="AD1221" s="1"/>
      <c r="AE1221" s="1"/>
      <c r="AF1221" s="1"/>
      <c r="AG1221" s="1"/>
      <c r="AH1221" s="1"/>
      <c r="AI1221" s="1"/>
      <c r="AJ1221" s="1"/>
      <c r="AK1221" s="1"/>
      <c r="AL1221" s="1"/>
      <c r="AM1221" s="1"/>
      <c r="AN1221" s="1"/>
      <c r="AO1221" s="1"/>
      <c r="AP1221" s="1"/>
      <c r="AQ1221" s="1"/>
      <c r="AR1221" s="1"/>
      <c r="AS1221" s="1"/>
      <c r="AT1221" s="1"/>
      <c r="AU1221" s="1"/>
      <c r="AV1221" s="1"/>
      <c r="AW1221" s="1"/>
      <c r="AX1221" s="1"/>
      <c r="AY1221" s="1"/>
    </row>
    <row r="1222" spans="20:51" x14ac:dyDescent="0.2">
      <c r="T1222" s="1"/>
      <c r="U1222" s="1"/>
      <c r="V1222" s="1"/>
      <c r="W1222" s="1"/>
      <c r="X1222" s="1"/>
      <c r="Y1222" s="1"/>
      <c r="Z1222" s="1"/>
      <c r="AA1222" s="1"/>
      <c r="AB1222" s="1"/>
      <c r="AC1222" s="1"/>
      <c r="AD1222" s="1"/>
      <c r="AE1222" s="1"/>
      <c r="AF1222" s="1"/>
      <c r="AG1222" s="1"/>
      <c r="AH1222" s="1"/>
      <c r="AI1222" s="1"/>
      <c r="AJ1222" s="1"/>
      <c r="AK1222" s="1"/>
      <c r="AL1222" s="1"/>
      <c r="AM1222" s="1"/>
      <c r="AN1222" s="1"/>
      <c r="AO1222" s="1"/>
      <c r="AP1222" s="1"/>
      <c r="AQ1222" s="1"/>
      <c r="AR1222" s="1"/>
      <c r="AS1222" s="1"/>
      <c r="AT1222" s="1"/>
      <c r="AU1222" s="1"/>
      <c r="AV1222" s="1"/>
      <c r="AW1222" s="1"/>
      <c r="AX1222" s="1"/>
      <c r="AY1222" s="1"/>
    </row>
    <row r="1223" spans="20:51" x14ac:dyDescent="0.2">
      <c r="T1223" s="1"/>
      <c r="U1223" s="1"/>
      <c r="V1223" s="1"/>
      <c r="W1223" s="1"/>
      <c r="X1223" s="1"/>
      <c r="Y1223" s="1"/>
      <c r="Z1223" s="1"/>
      <c r="AA1223" s="1"/>
      <c r="AB1223" s="1"/>
      <c r="AC1223" s="1"/>
      <c r="AD1223" s="1"/>
      <c r="AE1223" s="1"/>
      <c r="AF1223" s="1"/>
      <c r="AG1223" s="1"/>
      <c r="AH1223" s="1"/>
      <c r="AI1223" s="1"/>
      <c r="AJ1223" s="1"/>
      <c r="AK1223" s="1"/>
      <c r="AL1223" s="1"/>
      <c r="AM1223" s="1"/>
      <c r="AN1223" s="1"/>
      <c r="AO1223" s="1"/>
      <c r="AP1223" s="1"/>
      <c r="AQ1223" s="1"/>
      <c r="AR1223" s="1"/>
      <c r="AS1223" s="1"/>
      <c r="AT1223" s="1"/>
      <c r="AU1223" s="1"/>
      <c r="AV1223" s="1"/>
      <c r="AW1223" s="1"/>
      <c r="AX1223" s="1"/>
      <c r="AY1223" s="1"/>
    </row>
    <row r="1224" spans="20:51" x14ac:dyDescent="0.2">
      <c r="T1224" s="1"/>
      <c r="U1224" s="1"/>
      <c r="V1224" s="1"/>
      <c r="W1224" s="1"/>
      <c r="X1224" s="1"/>
      <c r="Y1224" s="1"/>
      <c r="Z1224" s="1"/>
      <c r="AA1224" s="1"/>
      <c r="AB1224" s="1"/>
      <c r="AC1224" s="1"/>
      <c r="AD1224" s="1"/>
      <c r="AE1224" s="1"/>
      <c r="AF1224" s="1"/>
      <c r="AG1224" s="1"/>
      <c r="AH1224" s="1"/>
      <c r="AI1224" s="1"/>
      <c r="AJ1224" s="1"/>
      <c r="AK1224" s="1"/>
      <c r="AL1224" s="1"/>
      <c r="AM1224" s="1"/>
      <c r="AN1224" s="1"/>
      <c r="AO1224" s="1"/>
      <c r="AP1224" s="1"/>
      <c r="AQ1224" s="1"/>
      <c r="AR1224" s="1"/>
      <c r="AS1224" s="1"/>
      <c r="AT1224" s="1"/>
      <c r="AU1224" s="1"/>
      <c r="AV1224" s="1"/>
      <c r="AW1224" s="1"/>
      <c r="AX1224" s="1"/>
      <c r="AY1224" s="1"/>
    </row>
    <row r="1225" spans="20:51" x14ac:dyDescent="0.2">
      <c r="T1225" s="1"/>
      <c r="U1225" s="1"/>
      <c r="V1225" s="1"/>
      <c r="W1225" s="1"/>
      <c r="X1225" s="1"/>
      <c r="Y1225" s="1"/>
      <c r="Z1225" s="1"/>
      <c r="AA1225" s="1"/>
      <c r="AB1225" s="1"/>
      <c r="AC1225" s="1"/>
      <c r="AD1225" s="1"/>
      <c r="AE1225" s="1"/>
      <c r="AF1225" s="1"/>
      <c r="AG1225" s="1"/>
      <c r="AH1225" s="1"/>
      <c r="AI1225" s="1"/>
      <c r="AJ1225" s="1"/>
      <c r="AK1225" s="1"/>
      <c r="AL1225" s="1"/>
      <c r="AM1225" s="1"/>
      <c r="AN1225" s="1"/>
      <c r="AO1225" s="1"/>
      <c r="AP1225" s="1"/>
      <c r="AQ1225" s="1"/>
      <c r="AR1225" s="1"/>
      <c r="AS1225" s="1"/>
      <c r="AT1225" s="1"/>
      <c r="AU1225" s="1"/>
      <c r="AV1225" s="1"/>
      <c r="AW1225" s="1"/>
      <c r="AX1225" s="1"/>
      <c r="AY1225" s="1"/>
    </row>
    <row r="1226" spans="20:51" x14ac:dyDescent="0.2">
      <c r="T1226" s="1"/>
      <c r="U1226" s="1"/>
      <c r="V1226" s="1"/>
      <c r="W1226" s="1"/>
      <c r="X1226" s="1"/>
      <c r="Y1226" s="1"/>
      <c r="Z1226" s="1"/>
      <c r="AA1226" s="1"/>
      <c r="AB1226" s="1"/>
      <c r="AC1226" s="1"/>
      <c r="AD1226" s="1"/>
      <c r="AE1226" s="1"/>
      <c r="AF1226" s="1"/>
      <c r="AG1226" s="1"/>
      <c r="AH1226" s="1"/>
      <c r="AI1226" s="1"/>
      <c r="AJ1226" s="1"/>
      <c r="AK1226" s="1"/>
      <c r="AL1226" s="1"/>
      <c r="AM1226" s="1"/>
      <c r="AN1226" s="1"/>
      <c r="AO1226" s="1"/>
      <c r="AP1226" s="1"/>
      <c r="AQ1226" s="1"/>
      <c r="AR1226" s="1"/>
      <c r="AS1226" s="1"/>
      <c r="AT1226" s="1"/>
      <c r="AU1226" s="1"/>
      <c r="AV1226" s="1"/>
      <c r="AW1226" s="1"/>
      <c r="AX1226" s="1"/>
      <c r="AY1226" s="1"/>
    </row>
    <row r="1227" spans="20:51" x14ac:dyDescent="0.2">
      <c r="T1227" s="1"/>
      <c r="U1227" s="1"/>
      <c r="V1227" s="1"/>
      <c r="W1227" s="1"/>
      <c r="X1227" s="1"/>
      <c r="Y1227" s="1"/>
      <c r="Z1227" s="1"/>
      <c r="AA1227" s="1"/>
      <c r="AB1227" s="1"/>
      <c r="AC1227" s="1"/>
      <c r="AD1227" s="1"/>
      <c r="AE1227" s="1"/>
      <c r="AF1227" s="1"/>
      <c r="AG1227" s="1"/>
      <c r="AH1227" s="1"/>
      <c r="AI1227" s="1"/>
      <c r="AJ1227" s="1"/>
      <c r="AK1227" s="1"/>
      <c r="AL1227" s="1"/>
      <c r="AM1227" s="1"/>
      <c r="AN1227" s="1"/>
      <c r="AO1227" s="1"/>
      <c r="AP1227" s="1"/>
      <c r="AQ1227" s="1"/>
      <c r="AR1227" s="1"/>
      <c r="AS1227" s="1"/>
      <c r="AT1227" s="1"/>
      <c r="AU1227" s="1"/>
      <c r="AV1227" s="1"/>
      <c r="AW1227" s="1"/>
      <c r="AX1227" s="1"/>
      <c r="AY1227" s="1"/>
    </row>
    <row r="1228" spans="20:51" x14ac:dyDescent="0.2">
      <c r="T1228" s="1"/>
      <c r="U1228" s="1"/>
      <c r="V1228" s="1"/>
      <c r="W1228" s="1"/>
      <c r="X1228" s="1"/>
      <c r="Y1228" s="1"/>
      <c r="Z1228" s="1"/>
      <c r="AA1228" s="1"/>
      <c r="AB1228" s="1"/>
      <c r="AC1228" s="1"/>
      <c r="AD1228" s="1"/>
      <c r="AE1228" s="1"/>
      <c r="AF1228" s="1"/>
      <c r="AG1228" s="1"/>
      <c r="AH1228" s="1"/>
      <c r="AI1228" s="1"/>
      <c r="AJ1228" s="1"/>
      <c r="AK1228" s="1"/>
      <c r="AL1228" s="1"/>
      <c r="AM1228" s="1"/>
      <c r="AN1228" s="1"/>
      <c r="AO1228" s="1"/>
      <c r="AP1228" s="1"/>
      <c r="AQ1228" s="1"/>
      <c r="AR1228" s="1"/>
      <c r="AS1228" s="1"/>
      <c r="AT1228" s="1"/>
      <c r="AU1228" s="1"/>
      <c r="AV1228" s="1"/>
      <c r="AW1228" s="1"/>
      <c r="AX1228" s="1"/>
      <c r="AY1228" s="1"/>
    </row>
    <row r="1229" spans="20:51" x14ac:dyDescent="0.2">
      <c r="T1229" s="1"/>
      <c r="U1229" s="1"/>
      <c r="V1229" s="1"/>
      <c r="W1229" s="1"/>
      <c r="X1229" s="1"/>
      <c r="Y1229" s="1"/>
      <c r="Z1229" s="1"/>
      <c r="AA1229" s="1"/>
      <c r="AB1229" s="1"/>
      <c r="AC1229" s="1"/>
      <c r="AD1229" s="1"/>
      <c r="AE1229" s="1"/>
      <c r="AF1229" s="1"/>
      <c r="AG1229" s="1"/>
      <c r="AH1229" s="1"/>
      <c r="AI1229" s="1"/>
      <c r="AJ1229" s="1"/>
      <c r="AK1229" s="1"/>
      <c r="AL1229" s="1"/>
      <c r="AM1229" s="1"/>
      <c r="AN1229" s="1"/>
      <c r="AO1229" s="1"/>
      <c r="AP1229" s="1"/>
      <c r="AQ1229" s="1"/>
      <c r="AR1229" s="1"/>
      <c r="AS1229" s="1"/>
      <c r="AT1229" s="1"/>
      <c r="AU1229" s="1"/>
      <c r="AV1229" s="1"/>
      <c r="AW1229" s="1"/>
      <c r="AX1229" s="1"/>
      <c r="AY1229" s="1"/>
    </row>
    <row r="1230" spans="20:51" x14ac:dyDescent="0.2">
      <c r="T1230" s="1"/>
      <c r="U1230" s="1"/>
      <c r="V1230" s="1"/>
      <c r="W1230" s="1"/>
      <c r="X1230" s="1"/>
      <c r="Y1230" s="1"/>
      <c r="Z1230" s="1"/>
      <c r="AA1230" s="1"/>
      <c r="AB1230" s="1"/>
      <c r="AC1230" s="1"/>
      <c r="AD1230" s="1"/>
      <c r="AE1230" s="1"/>
      <c r="AF1230" s="1"/>
      <c r="AG1230" s="1"/>
      <c r="AH1230" s="1"/>
      <c r="AI1230" s="1"/>
      <c r="AJ1230" s="1"/>
      <c r="AK1230" s="1"/>
      <c r="AL1230" s="1"/>
      <c r="AM1230" s="1"/>
      <c r="AN1230" s="1"/>
      <c r="AO1230" s="1"/>
      <c r="AP1230" s="1"/>
      <c r="AQ1230" s="1"/>
      <c r="AR1230" s="1"/>
      <c r="AS1230" s="1"/>
      <c r="AT1230" s="1"/>
      <c r="AU1230" s="1"/>
      <c r="AV1230" s="1"/>
      <c r="AW1230" s="1"/>
      <c r="AX1230" s="1"/>
      <c r="AY1230" s="1"/>
    </row>
    <row r="1231" spans="20:51" x14ac:dyDescent="0.2">
      <c r="T1231" s="1"/>
      <c r="U1231" s="1"/>
      <c r="V1231" s="1"/>
      <c r="W1231" s="1"/>
      <c r="X1231" s="1"/>
      <c r="Y1231" s="1"/>
      <c r="Z1231" s="1"/>
      <c r="AA1231" s="1"/>
      <c r="AB1231" s="1"/>
      <c r="AC1231" s="1"/>
      <c r="AD1231" s="1"/>
      <c r="AE1231" s="1"/>
      <c r="AF1231" s="1"/>
      <c r="AG1231" s="1"/>
      <c r="AH1231" s="1"/>
      <c r="AI1231" s="1"/>
      <c r="AJ1231" s="1"/>
      <c r="AK1231" s="1"/>
      <c r="AL1231" s="1"/>
      <c r="AM1231" s="1"/>
      <c r="AN1231" s="1"/>
      <c r="AO1231" s="1"/>
      <c r="AP1231" s="1"/>
      <c r="AQ1231" s="1"/>
      <c r="AR1231" s="1"/>
      <c r="AS1231" s="1"/>
      <c r="AT1231" s="1"/>
      <c r="AU1231" s="1"/>
      <c r="AV1231" s="1"/>
      <c r="AW1231" s="1"/>
      <c r="AX1231" s="1"/>
      <c r="AY1231" s="1"/>
    </row>
    <row r="1232" spans="20:51" x14ac:dyDescent="0.2">
      <c r="T1232" s="1"/>
      <c r="U1232" s="1"/>
      <c r="V1232" s="1"/>
      <c r="W1232" s="1"/>
      <c r="X1232" s="1"/>
      <c r="Y1232" s="1"/>
      <c r="Z1232" s="1"/>
      <c r="AA1232" s="1"/>
      <c r="AB1232" s="1"/>
      <c r="AC1232" s="1"/>
      <c r="AD1232" s="1"/>
      <c r="AE1232" s="1"/>
      <c r="AF1232" s="1"/>
      <c r="AG1232" s="1"/>
      <c r="AH1232" s="1"/>
      <c r="AI1232" s="1"/>
      <c r="AJ1232" s="1"/>
      <c r="AK1232" s="1"/>
      <c r="AL1232" s="1"/>
      <c r="AM1232" s="1"/>
      <c r="AN1232" s="1"/>
      <c r="AO1232" s="1"/>
      <c r="AP1232" s="1"/>
      <c r="AQ1232" s="1"/>
      <c r="AR1232" s="1"/>
      <c r="AS1232" s="1"/>
      <c r="AT1232" s="1"/>
      <c r="AU1232" s="1"/>
      <c r="AV1232" s="1"/>
      <c r="AW1232" s="1"/>
      <c r="AX1232" s="1"/>
      <c r="AY1232" s="1"/>
    </row>
    <row r="1233" spans="20:51" x14ac:dyDescent="0.2">
      <c r="T1233" s="1"/>
      <c r="U1233" s="1"/>
      <c r="V1233" s="1"/>
      <c r="W1233" s="1"/>
      <c r="X1233" s="1"/>
      <c r="Y1233" s="1"/>
      <c r="Z1233" s="1"/>
      <c r="AA1233" s="1"/>
      <c r="AB1233" s="1"/>
      <c r="AC1233" s="1"/>
      <c r="AD1233" s="1"/>
      <c r="AE1233" s="1"/>
      <c r="AF1233" s="1"/>
      <c r="AG1233" s="1"/>
      <c r="AH1233" s="1"/>
      <c r="AI1233" s="1"/>
      <c r="AJ1233" s="1"/>
      <c r="AK1233" s="1"/>
      <c r="AL1233" s="1"/>
      <c r="AM1233" s="1"/>
      <c r="AN1233" s="1"/>
      <c r="AO1233" s="1"/>
      <c r="AP1233" s="1"/>
      <c r="AQ1233" s="1"/>
      <c r="AR1233" s="1"/>
      <c r="AS1233" s="1"/>
      <c r="AT1233" s="1"/>
      <c r="AU1233" s="1"/>
      <c r="AV1233" s="1"/>
      <c r="AW1233" s="1"/>
      <c r="AX1233" s="1"/>
      <c r="AY1233" s="1"/>
    </row>
    <row r="1234" spans="20:51" x14ac:dyDescent="0.2">
      <c r="T1234" s="1"/>
      <c r="U1234" s="1"/>
      <c r="V1234" s="1"/>
      <c r="W1234" s="1"/>
      <c r="X1234" s="1"/>
      <c r="Y1234" s="1"/>
      <c r="Z1234" s="1"/>
      <c r="AA1234" s="1"/>
      <c r="AB1234" s="1"/>
      <c r="AC1234" s="1"/>
      <c r="AD1234" s="1"/>
      <c r="AE1234" s="1"/>
      <c r="AF1234" s="1"/>
      <c r="AG1234" s="1"/>
      <c r="AH1234" s="1"/>
      <c r="AI1234" s="1"/>
      <c r="AJ1234" s="1"/>
      <c r="AK1234" s="1"/>
      <c r="AL1234" s="1"/>
      <c r="AM1234" s="1"/>
      <c r="AN1234" s="1"/>
      <c r="AO1234" s="1"/>
      <c r="AP1234" s="1"/>
      <c r="AQ1234" s="1"/>
      <c r="AR1234" s="1"/>
      <c r="AS1234" s="1"/>
      <c r="AT1234" s="1"/>
      <c r="AU1234" s="1"/>
      <c r="AV1234" s="1"/>
      <c r="AW1234" s="1"/>
      <c r="AX1234" s="1"/>
      <c r="AY1234" s="1"/>
    </row>
    <row r="1235" spans="20:51" x14ac:dyDescent="0.2">
      <c r="T1235" s="1"/>
      <c r="U1235" s="1"/>
      <c r="V1235" s="1"/>
      <c r="W1235" s="1"/>
      <c r="X1235" s="1"/>
      <c r="Y1235" s="1"/>
      <c r="Z1235" s="1"/>
      <c r="AA1235" s="1"/>
      <c r="AB1235" s="1"/>
      <c r="AC1235" s="1"/>
      <c r="AD1235" s="1"/>
      <c r="AE1235" s="1"/>
      <c r="AF1235" s="1"/>
      <c r="AG1235" s="1"/>
      <c r="AH1235" s="1"/>
      <c r="AI1235" s="1"/>
      <c r="AJ1235" s="1"/>
      <c r="AK1235" s="1"/>
      <c r="AL1235" s="1"/>
      <c r="AM1235" s="1"/>
      <c r="AN1235" s="1"/>
      <c r="AO1235" s="1"/>
      <c r="AP1235" s="1"/>
      <c r="AQ1235" s="1"/>
      <c r="AR1235" s="1"/>
      <c r="AS1235" s="1"/>
      <c r="AT1235" s="1"/>
      <c r="AU1235" s="1"/>
      <c r="AV1235" s="1"/>
      <c r="AW1235" s="1"/>
      <c r="AX1235" s="1"/>
      <c r="AY1235" s="1"/>
    </row>
    <row r="1236" spans="20:51" x14ac:dyDescent="0.2">
      <c r="T1236" s="1"/>
      <c r="U1236" s="1"/>
      <c r="V1236" s="1"/>
      <c r="W1236" s="1"/>
      <c r="X1236" s="1"/>
      <c r="Y1236" s="1"/>
      <c r="Z1236" s="1"/>
      <c r="AA1236" s="1"/>
      <c r="AB1236" s="1"/>
      <c r="AC1236" s="1"/>
      <c r="AD1236" s="1"/>
      <c r="AE1236" s="1"/>
      <c r="AF1236" s="1"/>
      <c r="AG1236" s="1"/>
      <c r="AH1236" s="1"/>
      <c r="AI1236" s="1"/>
      <c r="AJ1236" s="1"/>
      <c r="AK1236" s="1"/>
      <c r="AL1236" s="1"/>
      <c r="AM1236" s="1"/>
      <c r="AN1236" s="1"/>
      <c r="AO1236" s="1"/>
      <c r="AP1236" s="1"/>
      <c r="AQ1236" s="1"/>
      <c r="AR1236" s="1"/>
      <c r="AS1236" s="1"/>
      <c r="AT1236" s="1"/>
      <c r="AU1236" s="1"/>
      <c r="AV1236" s="1"/>
      <c r="AW1236" s="1"/>
      <c r="AX1236" s="1"/>
      <c r="AY1236" s="1"/>
    </row>
    <row r="1237" spans="20:51" x14ac:dyDescent="0.2">
      <c r="T1237" s="1"/>
      <c r="U1237" s="1"/>
      <c r="V1237" s="1"/>
      <c r="W1237" s="1"/>
      <c r="X1237" s="1"/>
      <c r="Y1237" s="1"/>
      <c r="Z1237" s="1"/>
      <c r="AA1237" s="1"/>
      <c r="AB1237" s="1"/>
      <c r="AC1237" s="1"/>
      <c r="AD1237" s="1"/>
      <c r="AE1237" s="1"/>
      <c r="AF1237" s="1"/>
      <c r="AG1237" s="1"/>
      <c r="AH1237" s="1"/>
      <c r="AI1237" s="1"/>
      <c r="AJ1237" s="1"/>
      <c r="AK1237" s="1"/>
      <c r="AL1237" s="1"/>
      <c r="AM1237" s="1"/>
      <c r="AN1237" s="1"/>
      <c r="AO1237" s="1"/>
      <c r="AP1237" s="1"/>
      <c r="AQ1237" s="1"/>
      <c r="AR1237" s="1"/>
      <c r="AS1237" s="1"/>
      <c r="AT1237" s="1"/>
      <c r="AU1237" s="1"/>
      <c r="AV1237" s="1"/>
      <c r="AW1237" s="1"/>
      <c r="AX1237" s="1"/>
      <c r="AY1237" s="1"/>
    </row>
    <row r="1238" spans="20:51" x14ac:dyDescent="0.2">
      <c r="T1238" s="1"/>
      <c r="U1238" s="1"/>
      <c r="V1238" s="1"/>
      <c r="W1238" s="1"/>
      <c r="X1238" s="1"/>
      <c r="Y1238" s="1"/>
      <c r="Z1238" s="1"/>
      <c r="AA1238" s="1"/>
      <c r="AB1238" s="1"/>
      <c r="AC1238" s="1"/>
      <c r="AD1238" s="1"/>
      <c r="AE1238" s="1"/>
      <c r="AF1238" s="1"/>
      <c r="AG1238" s="1"/>
      <c r="AH1238" s="1"/>
      <c r="AI1238" s="1"/>
      <c r="AJ1238" s="1"/>
      <c r="AK1238" s="1"/>
      <c r="AL1238" s="1"/>
      <c r="AM1238" s="1"/>
      <c r="AN1238" s="1"/>
      <c r="AO1238" s="1"/>
      <c r="AP1238" s="1"/>
      <c r="AQ1238" s="1"/>
      <c r="AR1238" s="1"/>
      <c r="AS1238" s="1"/>
      <c r="AT1238" s="1"/>
      <c r="AU1238" s="1"/>
      <c r="AV1238" s="1"/>
      <c r="AW1238" s="1"/>
      <c r="AX1238" s="1"/>
      <c r="AY1238" s="1"/>
    </row>
    <row r="1239" spans="20:51" x14ac:dyDescent="0.2">
      <c r="T1239" s="1"/>
      <c r="U1239" s="1"/>
      <c r="V1239" s="1"/>
      <c r="W1239" s="1"/>
      <c r="X1239" s="1"/>
      <c r="Y1239" s="1"/>
      <c r="Z1239" s="1"/>
      <c r="AA1239" s="1"/>
      <c r="AB1239" s="1"/>
      <c r="AC1239" s="1"/>
      <c r="AD1239" s="1"/>
      <c r="AE1239" s="1"/>
      <c r="AF1239" s="1"/>
      <c r="AG1239" s="1"/>
      <c r="AH1239" s="1"/>
      <c r="AI1239" s="1"/>
      <c r="AJ1239" s="1"/>
      <c r="AK1239" s="1"/>
      <c r="AL1239" s="1"/>
      <c r="AM1239" s="1"/>
      <c r="AN1239" s="1"/>
      <c r="AO1239" s="1"/>
      <c r="AP1239" s="1"/>
      <c r="AQ1239" s="1"/>
      <c r="AR1239" s="1"/>
      <c r="AS1239" s="1"/>
      <c r="AT1239" s="1"/>
      <c r="AU1239" s="1"/>
      <c r="AV1239" s="1"/>
      <c r="AW1239" s="1"/>
      <c r="AX1239" s="1"/>
      <c r="AY1239" s="1"/>
    </row>
  </sheetData>
  <sheetProtection formatColumns="0" formatRows="0" selectLockedCells="1"/>
  <mergeCells count="16">
    <mergeCell ref="B24:C25"/>
    <mergeCell ref="B26:C27"/>
    <mergeCell ref="B28:C29"/>
    <mergeCell ref="B30:C32"/>
    <mergeCell ref="B34:H34"/>
    <mergeCell ref="B8:H8"/>
    <mergeCell ref="D14:D15"/>
    <mergeCell ref="B18:C19"/>
    <mergeCell ref="B20:C21"/>
    <mergeCell ref="B22:C23"/>
    <mergeCell ref="H14:H15"/>
    <mergeCell ref="B16:C17"/>
    <mergeCell ref="B14:C15"/>
    <mergeCell ref="E14:E15"/>
    <mergeCell ref="F14:F15"/>
    <mergeCell ref="G14:G15"/>
  </mergeCells>
  <phoneticPr fontId="0" type="noConversion"/>
  <dataValidations count="4">
    <dataValidation type="textLength" allowBlank="1" showInputMessage="1" showErrorMessage="1" errorTitle="Need Statement" error="Maximum 150 Characters" sqref="E30 E16:E26" xr:uid="{00000000-0002-0000-0000-000000000000}">
      <formula1>0</formula1>
      <formula2>150</formula2>
    </dataValidation>
    <dataValidation allowBlank="1" showErrorMessage="1" sqref="B16 B28 B26 B20 B18 B24 B22 B30" xr:uid="{00000000-0002-0000-0000-000001000000}"/>
    <dataValidation allowBlank="1" showInputMessage="1" showErrorMessage="1" errorTitle="Annual Spend " error="Please Input YTD figure into next Column" sqref="E27:E28 E31:E32" xr:uid="{00000000-0002-0000-0000-000002000000}"/>
    <dataValidation errorStyle="warning" operator="greaterThan" allowBlank="1" showInputMessage="1" showErrorMessage="1" errorTitle="advance error" error="input should be a number" sqref="H4:H5" xr:uid="{00000000-0002-0000-0000-000003000000}"/>
  </dataValidations>
  <printOptions horizontalCentered="1"/>
  <pageMargins left="0.25" right="0.25" top="0.75" bottom="0.75" header="0.3" footer="0.3"/>
  <pageSetup paperSize="9" scale="6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U71"/>
  <sheetViews>
    <sheetView showGridLines="0" zoomScaleNormal="100" workbookViewId="0">
      <selection activeCell="R4" sqref="R4:AK4"/>
    </sheetView>
  </sheetViews>
  <sheetFormatPr defaultRowHeight="12.75" x14ac:dyDescent="0.2"/>
  <cols>
    <col min="1" max="1" width="5.7109375" style="2" customWidth="1"/>
    <col min="2" max="2" width="3.28515625" style="2" customWidth="1"/>
    <col min="3" max="3" width="5.28515625" style="2" customWidth="1"/>
    <col min="4" max="4" width="3.7109375" style="2" hidden="1" customWidth="1"/>
    <col min="5" max="5" width="33.85546875" style="2" bestFit="1" customWidth="1"/>
    <col min="6" max="21" width="6.7109375" style="2" customWidth="1"/>
    <col min="22" max="36" width="3.28515625" style="2" hidden="1" customWidth="1"/>
    <col min="37" max="37" width="6.7109375" style="2" customWidth="1"/>
    <col min="38" max="38" width="8.5703125" style="2" bestFit="1" customWidth="1"/>
    <col min="39" max="39" width="9.140625" style="2"/>
    <col min="40" max="40" width="4" style="2" customWidth="1"/>
    <col min="41" max="42" width="3.7109375" style="2" customWidth="1"/>
    <col min="43" max="43" width="3.140625" style="2" customWidth="1"/>
    <col min="44" max="44" width="4" style="2" customWidth="1"/>
    <col min="45" max="45" width="3.42578125" style="2" customWidth="1"/>
    <col min="46" max="47" width="3.7109375" style="2" customWidth="1"/>
    <col min="48" max="48" width="3.42578125" style="2" customWidth="1"/>
    <col min="49" max="49" width="4" style="2" customWidth="1"/>
    <col min="50" max="50" width="4.28515625" style="2" customWidth="1"/>
    <col min="51" max="51" width="3.7109375" style="2" customWidth="1"/>
    <col min="52" max="52" width="3.140625" style="2" customWidth="1"/>
    <col min="53" max="53" width="3.7109375" style="2" customWidth="1"/>
    <col min="54" max="54" width="4" style="2" customWidth="1"/>
    <col min="55" max="55" width="3.42578125" style="2" customWidth="1"/>
    <col min="56" max="16384" width="9.140625" style="2"/>
  </cols>
  <sheetData>
    <row r="1" spans="1:73" ht="20.100000000000001" customHeight="1" x14ac:dyDescent="0.2">
      <c r="A1" s="1"/>
    </row>
    <row r="2" spans="1:73" s="1" customFormat="1" ht="105" customHeight="1" x14ac:dyDescent="0.2">
      <c r="B2"/>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row>
    <row r="3" spans="1:73" s="1" customFormat="1" ht="15.75" customHeight="1" x14ac:dyDescent="0.2">
      <c r="V3" s="30"/>
      <c r="X3" s="30"/>
    </row>
    <row r="4" spans="1:73" s="1" customFormat="1" ht="20.100000000000001" customHeight="1" x14ac:dyDescent="0.2">
      <c r="D4" s="32"/>
      <c r="G4"/>
      <c r="H4"/>
      <c r="I4"/>
      <c r="N4" s="121" t="s">
        <v>36</v>
      </c>
      <c r="O4" s="122"/>
      <c r="P4" s="122"/>
      <c r="Q4" s="123"/>
      <c r="R4" s="124"/>
      <c r="S4" s="125"/>
      <c r="T4" s="125"/>
      <c r="U4" s="125"/>
      <c r="V4" s="125"/>
      <c r="W4" s="125"/>
      <c r="X4" s="125"/>
      <c r="Y4" s="125"/>
      <c r="Z4" s="125"/>
      <c r="AA4" s="125"/>
      <c r="AB4" s="125"/>
      <c r="AC4" s="125"/>
      <c r="AD4" s="125"/>
      <c r="AE4" s="125"/>
      <c r="AF4" s="125"/>
      <c r="AG4" s="125"/>
      <c r="AH4" s="125"/>
      <c r="AI4" s="125"/>
      <c r="AJ4" s="125"/>
      <c r="AK4" s="126"/>
    </row>
    <row r="5" spans="1:73" s="1" customFormat="1" ht="20.100000000000001" customHeight="1" x14ac:dyDescent="0.2">
      <c r="D5" s="32"/>
      <c r="G5"/>
      <c r="H5"/>
      <c r="I5"/>
      <c r="N5" s="121" t="s">
        <v>37</v>
      </c>
      <c r="O5" s="122"/>
      <c r="P5" s="122"/>
      <c r="Q5" s="123"/>
      <c r="R5" s="124"/>
      <c r="S5" s="125"/>
      <c r="T5" s="125"/>
      <c r="U5" s="125"/>
      <c r="V5" s="125"/>
      <c r="W5" s="125"/>
      <c r="X5" s="125"/>
      <c r="Y5" s="125"/>
      <c r="Z5" s="125"/>
      <c r="AA5" s="125"/>
      <c r="AB5" s="125"/>
      <c r="AC5" s="125"/>
      <c r="AD5" s="125"/>
      <c r="AE5" s="125"/>
      <c r="AF5" s="125"/>
      <c r="AG5" s="125"/>
      <c r="AH5" s="125"/>
      <c r="AI5" s="125"/>
      <c r="AJ5" s="125"/>
      <c r="AK5" s="126"/>
    </row>
    <row r="6" spans="1:73" s="1" customFormat="1" ht="20.100000000000001" customHeight="1" x14ac:dyDescent="0.2">
      <c r="D6" s="33"/>
      <c r="G6"/>
      <c r="H6"/>
      <c r="I6"/>
      <c r="N6" s="121" t="s">
        <v>38</v>
      </c>
      <c r="O6" s="122"/>
      <c r="P6" s="122"/>
      <c r="Q6" s="123"/>
      <c r="R6" s="124"/>
      <c r="S6" s="125"/>
      <c r="T6" s="125"/>
      <c r="U6" s="125"/>
      <c r="V6" s="125"/>
      <c r="W6" s="125"/>
      <c r="X6" s="125"/>
      <c r="Y6" s="125"/>
      <c r="Z6" s="125"/>
      <c r="AA6" s="125"/>
      <c r="AB6" s="125"/>
      <c r="AC6" s="125"/>
      <c r="AD6" s="125"/>
      <c r="AE6" s="125"/>
      <c r="AF6" s="125"/>
      <c r="AG6" s="125"/>
      <c r="AH6" s="125"/>
      <c r="AI6" s="125"/>
      <c r="AJ6" s="125"/>
      <c r="AK6" s="126"/>
    </row>
    <row r="7" spans="1:73" s="1" customFormat="1" ht="20.100000000000001" customHeight="1" x14ac:dyDescent="0.2">
      <c r="D7" s="34"/>
      <c r="G7"/>
      <c r="H7"/>
      <c r="I7"/>
      <c r="N7" s="110" t="s">
        <v>39</v>
      </c>
      <c r="O7" s="111"/>
      <c r="P7" s="111"/>
      <c r="Q7" s="112"/>
      <c r="R7" s="107">
        <f ca="1">NOW()</f>
        <v>43271.667415509262</v>
      </c>
      <c r="S7" s="108"/>
      <c r="T7" s="108"/>
      <c r="U7" s="108"/>
      <c r="V7" s="108"/>
      <c r="W7" s="108"/>
      <c r="X7" s="108"/>
      <c r="Y7" s="108"/>
      <c r="Z7" s="108"/>
      <c r="AA7" s="108"/>
      <c r="AB7" s="108"/>
      <c r="AC7" s="108"/>
      <c r="AD7" s="108"/>
      <c r="AE7" s="108"/>
      <c r="AF7" s="108"/>
      <c r="AG7" s="108"/>
      <c r="AH7" s="108"/>
      <c r="AI7" s="108"/>
      <c r="AJ7" s="108"/>
      <c r="AK7" s="109"/>
    </row>
    <row r="8" spans="1:73" ht="36.75" customHeight="1" x14ac:dyDescent="0.5">
      <c r="A8" s="1"/>
      <c r="B8" s="49"/>
      <c r="C8" s="50" t="s">
        <v>44</v>
      </c>
      <c r="D8" s="50"/>
      <c r="E8" s="50"/>
      <c r="F8" s="50"/>
      <c r="G8" s="50"/>
      <c r="H8" s="50"/>
      <c r="I8" s="51"/>
      <c r="J8" s="51"/>
      <c r="K8" s="51"/>
      <c r="L8" s="51"/>
      <c r="M8" s="51"/>
      <c r="N8" s="52"/>
      <c r="O8" s="52"/>
      <c r="P8" s="52"/>
      <c r="Q8" s="52"/>
      <c r="R8" s="52"/>
      <c r="S8" s="52"/>
      <c r="T8" s="52"/>
      <c r="U8" s="52"/>
      <c r="V8" s="52"/>
      <c r="W8" s="52"/>
      <c r="X8" s="52"/>
      <c r="Y8" s="52"/>
      <c r="Z8" s="52"/>
      <c r="AA8" s="52"/>
      <c r="AB8" s="52"/>
      <c r="AC8" s="52"/>
      <c r="AD8" s="52"/>
      <c r="AE8" s="52"/>
      <c r="AF8" s="52"/>
      <c r="AG8" s="52"/>
      <c r="AH8" s="52"/>
      <c r="AI8" s="52"/>
      <c r="AJ8" s="52"/>
      <c r="AK8" s="52"/>
      <c r="AL8" s="1"/>
      <c r="AM8" s="1"/>
      <c r="AN8" s="1"/>
      <c r="AO8" s="1"/>
      <c r="AP8" s="1"/>
      <c r="AQ8" s="1"/>
      <c r="AR8" s="1"/>
      <c r="AS8" s="1"/>
      <c r="AT8" s="1"/>
      <c r="AU8" s="1"/>
      <c r="AV8" s="1"/>
      <c r="AW8" s="1"/>
      <c r="AX8" s="1"/>
      <c r="AY8" s="1"/>
    </row>
    <row r="9" spans="1:73" ht="18" customHeight="1"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row>
    <row r="10" spans="1:73" ht="17.25" customHeight="1" x14ac:dyDescent="0.25">
      <c r="A10" s="1"/>
      <c r="B10" s="1"/>
      <c r="C10" s="1"/>
      <c r="D10" s="1"/>
      <c r="E10" s="1"/>
      <c r="F10" s="117" t="s">
        <v>19</v>
      </c>
      <c r="G10" s="117"/>
      <c r="H10" s="117"/>
      <c r="I10" s="117"/>
      <c r="J10" s="117"/>
      <c r="K10" s="117"/>
      <c r="L10" s="117"/>
      <c r="M10" s="117"/>
      <c r="N10" s="117"/>
      <c r="O10" s="117"/>
      <c r="P10" s="117"/>
      <c r="Q10" s="117"/>
      <c r="R10" s="117"/>
      <c r="S10" s="117"/>
      <c r="T10" s="117"/>
      <c r="U10" s="117"/>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row>
    <row r="11" spans="1:73" hidden="1" x14ac:dyDescent="0.2">
      <c r="C11" s="1"/>
      <c r="D11" s="1"/>
      <c r="E11" s="1"/>
      <c r="F11" s="118" t="s">
        <v>20</v>
      </c>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20"/>
      <c r="AL11" s="1"/>
      <c r="AM11" s="1"/>
      <c r="AN11" s="1"/>
      <c r="AO11" s="1"/>
      <c r="AP11" s="1"/>
      <c r="AQ11" s="1"/>
      <c r="AR11" s="1"/>
      <c r="AS11" s="1"/>
      <c r="AT11" s="1"/>
      <c r="AU11" s="1"/>
      <c r="AV11" s="1"/>
      <c r="AW11" s="1"/>
      <c r="AX11" s="1"/>
      <c r="AY11" s="1"/>
      <c r="AZ11" s="1"/>
      <c r="BA11" s="1"/>
      <c r="BB11" s="1"/>
      <c r="BC11" s="1"/>
      <c r="BD11" s="1"/>
      <c r="BE11" s="1"/>
      <c r="BF11" s="1"/>
      <c r="BG11" s="1"/>
    </row>
    <row r="12" spans="1:73" ht="133.5" customHeight="1" x14ac:dyDescent="0.2">
      <c r="A12" s="1"/>
      <c r="B12" s="1"/>
      <c r="C12" s="3" t="s">
        <v>45</v>
      </c>
      <c r="D12" s="4"/>
      <c r="E12" s="5" t="s">
        <v>21</v>
      </c>
      <c r="F12" s="55">
        <f t="array" ref="F12:AJ12">TRANSPOSE(E13:E43)</f>
        <v>0</v>
      </c>
      <c r="G12" s="56">
        <v>0</v>
      </c>
      <c r="H12" s="56">
        <v>0</v>
      </c>
      <c r="I12" s="56">
        <v>0</v>
      </c>
      <c r="J12" s="56">
        <v>0</v>
      </c>
      <c r="K12" s="56">
        <v>0</v>
      </c>
      <c r="L12" s="56">
        <v>0</v>
      </c>
      <c r="M12" s="56">
        <v>0</v>
      </c>
      <c r="N12" s="56">
        <v>0</v>
      </c>
      <c r="O12" s="56">
        <v>0</v>
      </c>
      <c r="P12" s="56">
        <v>0</v>
      </c>
      <c r="Q12" s="56">
        <v>0</v>
      </c>
      <c r="R12" s="56">
        <v>0</v>
      </c>
      <c r="S12" s="56">
        <v>0</v>
      </c>
      <c r="T12" s="56">
        <v>0</v>
      </c>
      <c r="U12" s="56">
        <v>0</v>
      </c>
      <c r="V12" s="6">
        <v>0</v>
      </c>
      <c r="W12" s="6">
        <v>0</v>
      </c>
      <c r="X12" s="6">
        <v>0</v>
      </c>
      <c r="Y12" s="6">
        <v>0</v>
      </c>
      <c r="Z12" s="6">
        <v>0</v>
      </c>
      <c r="AA12" s="6">
        <v>0</v>
      </c>
      <c r="AB12" s="6">
        <v>0</v>
      </c>
      <c r="AC12" s="6">
        <v>0</v>
      </c>
      <c r="AD12" s="6">
        <v>0</v>
      </c>
      <c r="AE12" s="6">
        <v>0</v>
      </c>
      <c r="AF12" s="6">
        <v>0</v>
      </c>
      <c r="AG12" s="6">
        <v>0</v>
      </c>
      <c r="AH12" s="6">
        <v>0</v>
      </c>
      <c r="AI12" s="6">
        <v>0</v>
      </c>
      <c r="AJ12" s="6">
        <v>0</v>
      </c>
      <c r="AK12" s="54" t="s">
        <v>22</v>
      </c>
      <c r="AL12" s="1"/>
      <c r="AM12" s="1"/>
      <c r="AN12" s="1"/>
      <c r="AO12" s="1"/>
      <c r="AP12" s="1"/>
      <c r="AQ12" s="1"/>
      <c r="AR12" s="1"/>
      <c r="AS12" s="1"/>
      <c r="AT12" s="1"/>
      <c r="AU12" s="1"/>
      <c r="AV12" s="1"/>
      <c r="AW12" s="1"/>
      <c r="AX12" s="1"/>
      <c r="AY12" s="1"/>
      <c r="AZ12" s="1"/>
      <c r="BA12" s="1"/>
      <c r="BB12" s="1"/>
      <c r="BC12" s="1"/>
      <c r="BD12" s="1"/>
      <c r="BE12" s="1"/>
      <c r="BF12" s="1"/>
      <c r="BG12" s="1"/>
    </row>
    <row r="13" spans="1:73" ht="31.5" customHeight="1" x14ac:dyDescent="0.2">
      <c r="A13" s="1"/>
      <c r="B13" s="1"/>
      <c r="C13" s="59" t="str">
        <f>IF(AK13="","",RANK(AK13,AK$13:AK$43,0))</f>
        <v/>
      </c>
      <c r="D13" s="113" t="s">
        <v>23</v>
      </c>
      <c r="E13" s="57"/>
      <c r="F13" s="7" t="str">
        <f>IF(OR(G13&lt;&gt;"",E13&lt;&gt;""),1,"")</f>
        <v/>
      </c>
      <c r="G13" s="29"/>
      <c r="H13" s="29"/>
      <c r="I13" s="29"/>
      <c r="J13" s="29"/>
      <c r="K13" s="29"/>
      <c r="L13" s="29"/>
      <c r="M13" s="29"/>
      <c r="N13" s="29"/>
      <c r="O13" s="29"/>
      <c r="P13" s="29"/>
      <c r="Q13" s="29"/>
      <c r="R13" s="29"/>
      <c r="S13" s="29"/>
      <c r="T13" s="29"/>
      <c r="U13" s="29"/>
      <c r="V13" s="8"/>
      <c r="W13" s="8"/>
      <c r="X13" s="8"/>
      <c r="Y13" s="8"/>
      <c r="Z13" s="8"/>
      <c r="AA13" s="8"/>
      <c r="AB13" s="8"/>
      <c r="AC13" s="8"/>
      <c r="AD13" s="8"/>
      <c r="AE13" s="8"/>
      <c r="AF13" s="8"/>
      <c r="AG13" s="8"/>
      <c r="AH13" s="8"/>
      <c r="AI13" s="8"/>
      <c r="AJ13" s="9"/>
      <c r="AK13" s="61" t="str">
        <f>IF(SUM(F13:AJ13)=0,"",SUM(F13:AJ13))</f>
        <v/>
      </c>
      <c r="AL13" s="10"/>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row>
    <row r="14" spans="1:73" ht="31.5" customHeight="1" x14ac:dyDescent="0.2">
      <c r="A14" s="1"/>
      <c r="B14" s="1"/>
      <c r="C14" s="60" t="str">
        <f t="shared" ref="C14:C44" si="0">IF(AK14="","",RANK(AK14,AK$13:AK$43,0))</f>
        <v/>
      </c>
      <c r="D14" s="114"/>
      <c r="E14" s="58"/>
      <c r="F14" s="53" t="str">
        <f t="array" ref="F14:F43">IF(TRANSPOSE(G13:AJ13)="","",1-TRANSPOSE(G13:AJ13))</f>
        <v/>
      </c>
      <c r="G14" s="7" t="str">
        <f>IF(OR(H14&lt;&gt;"",F14&lt;&gt;""),1,"")</f>
        <v/>
      </c>
      <c r="H14" s="29"/>
      <c r="I14" s="29"/>
      <c r="J14" s="29"/>
      <c r="K14" s="29"/>
      <c r="L14" s="29"/>
      <c r="M14" s="29"/>
      <c r="N14" s="29"/>
      <c r="O14" s="29"/>
      <c r="P14" s="29"/>
      <c r="Q14" s="29"/>
      <c r="R14" s="29"/>
      <c r="S14" s="29"/>
      <c r="T14" s="29"/>
      <c r="U14" s="29"/>
      <c r="V14" s="8"/>
      <c r="W14" s="8"/>
      <c r="X14" s="8"/>
      <c r="Y14" s="8"/>
      <c r="Z14" s="8"/>
      <c r="AA14" s="8"/>
      <c r="AB14" s="8"/>
      <c r="AC14" s="8"/>
      <c r="AD14" s="8"/>
      <c r="AE14" s="8"/>
      <c r="AF14" s="8"/>
      <c r="AG14" s="8"/>
      <c r="AH14" s="8"/>
      <c r="AI14" s="8"/>
      <c r="AJ14" s="9"/>
      <c r="AK14" s="62" t="str">
        <f t="shared" ref="AK14:AK43" si="1">IF(SUM(F14:AJ14)=0,"",SUM(F14:AJ14))</f>
        <v/>
      </c>
      <c r="AL14" s="10"/>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row>
    <row r="15" spans="1:73" ht="31.5" customHeight="1" x14ac:dyDescent="0.2">
      <c r="A15" s="1"/>
      <c r="B15" s="1"/>
      <c r="C15" s="60" t="str">
        <f t="shared" si="0"/>
        <v/>
      </c>
      <c r="D15" s="114"/>
      <c r="E15" s="58"/>
      <c r="F15" s="53" t="str">
        <v/>
      </c>
      <c r="G15" s="53" t="str">
        <f t="array" ref="G15:G43">IF(TRANSPOSE(H14:AJ14)="","",1-TRANSPOSE(H14:AJ14))</f>
        <v/>
      </c>
      <c r="H15" s="7" t="str">
        <f>IF(OR(I15&lt;&gt;"",G15&lt;&gt;""),1,"")</f>
        <v/>
      </c>
      <c r="I15" s="29"/>
      <c r="J15" s="29"/>
      <c r="K15" s="29"/>
      <c r="L15" s="29"/>
      <c r="M15" s="29"/>
      <c r="N15" s="29"/>
      <c r="O15" s="29"/>
      <c r="P15" s="29"/>
      <c r="Q15" s="29"/>
      <c r="R15" s="29"/>
      <c r="S15" s="29"/>
      <c r="T15" s="29"/>
      <c r="U15" s="29"/>
      <c r="V15" s="11"/>
      <c r="W15" s="11"/>
      <c r="X15" s="11"/>
      <c r="Y15" s="11"/>
      <c r="Z15" s="11"/>
      <c r="AA15" s="11"/>
      <c r="AB15" s="11"/>
      <c r="AC15" s="11"/>
      <c r="AD15" s="11"/>
      <c r="AE15" s="11"/>
      <c r="AF15" s="11"/>
      <c r="AG15" s="11"/>
      <c r="AH15" s="11"/>
      <c r="AI15" s="11"/>
      <c r="AJ15" s="12"/>
      <c r="AK15" s="62" t="str">
        <f t="shared" si="1"/>
        <v/>
      </c>
      <c r="AL15" s="10"/>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row>
    <row r="16" spans="1:73" ht="31.5" customHeight="1" x14ac:dyDescent="0.2">
      <c r="A16" s="1"/>
      <c r="B16" s="13"/>
      <c r="C16" s="60" t="str">
        <f t="shared" si="0"/>
        <v/>
      </c>
      <c r="D16" s="114"/>
      <c r="E16" s="58"/>
      <c r="F16" s="53" t="str">
        <v/>
      </c>
      <c r="G16" s="53" t="str">
        <v/>
      </c>
      <c r="H16" s="53" t="str">
        <f t="array" ref="H16:H43">IF(TRANSPOSE(I15:AJ15)="","",1-TRANSPOSE(I15:AJ15))</f>
        <v/>
      </c>
      <c r="I16" s="7" t="str">
        <f>IF(OR(J16&lt;&gt;"",H16&lt;&gt;""),1,"")</f>
        <v/>
      </c>
      <c r="J16" s="29"/>
      <c r="K16" s="29"/>
      <c r="L16" s="29"/>
      <c r="M16" s="29"/>
      <c r="N16" s="29"/>
      <c r="O16" s="29"/>
      <c r="P16" s="29"/>
      <c r="Q16" s="29"/>
      <c r="R16" s="29"/>
      <c r="S16" s="29"/>
      <c r="T16" s="29"/>
      <c r="U16" s="29"/>
      <c r="V16" s="8"/>
      <c r="W16" s="8"/>
      <c r="X16" s="8"/>
      <c r="Y16" s="8"/>
      <c r="Z16" s="8"/>
      <c r="AA16" s="8"/>
      <c r="AB16" s="8"/>
      <c r="AC16" s="8"/>
      <c r="AD16" s="8"/>
      <c r="AE16" s="8"/>
      <c r="AF16" s="8"/>
      <c r="AG16" s="8"/>
      <c r="AH16" s="8"/>
      <c r="AI16" s="8"/>
      <c r="AJ16" s="9"/>
      <c r="AK16" s="62" t="str">
        <f t="shared" si="1"/>
        <v/>
      </c>
      <c r="AL16" s="10"/>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row>
    <row r="17" spans="1:73" ht="31.5" customHeight="1" x14ac:dyDescent="0.2">
      <c r="A17" s="1"/>
      <c r="B17" s="13"/>
      <c r="C17" s="60" t="str">
        <f t="shared" si="0"/>
        <v/>
      </c>
      <c r="D17" s="114"/>
      <c r="E17" s="58"/>
      <c r="F17" s="53" t="str">
        <v/>
      </c>
      <c r="G17" s="53" t="str">
        <v/>
      </c>
      <c r="H17" s="53" t="str">
        <v/>
      </c>
      <c r="I17" s="53" t="str">
        <f t="array" ref="I17:I43">IF(TRANSPOSE(J16:AJ16)="","",1-TRANSPOSE(J16:AJ16))</f>
        <v/>
      </c>
      <c r="J17" s="7" t="str">
        <f>IF(OR(K17&lt;&gt;"",I17&lt;&gt;""),1,"")</f>
        <v/>
      </c>
      <c r="K17" s="29"/>
      <c r="L17" s="29"/>
      <c r="M17" s="29"/>
      <c r="N17" s="29"/>
      <c r="O17" s="29"/>
      <c r="P17" s="29"/>
      <c r="Q17" s="29"/>
      <c r="R17" s="29"/>
      <c r="S17" s="29"/>
      <c r="T17" s="29"/>
      <c r="U17" s="29"/>
      <c r="V17" s="8"/>
      <c r="W17" s="8"/>
      <c r="X17" s="8"/>
      <c r="Y17" s="8"/>
      <c r="Z17" s="8"/>
      <c r="AA17" s="8"/>
      <c r="AB17" s="8"/>
      <c r="AC17" s="8"/>
      <c r="AD17" s="8"/>
      <c r="AE17" s="8"/>
      <c r="AF17" s="8"/>
      <c r="AG17" s="8"/>
      <c r="AH17" s="8"/>
      <c r="AI17" s="8"/>
      <c r="AJ17" s="9"/>
      <c r="AK17" s="62" t="str">
        <f t="shared" si="1"/>
        <v/>
      </c>
      <c r="AL17" s="10"/>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row>
    <row r="18" spans="1:73" ht="31.5" customHeight="1" x14ac:dyDescent="0.2">
      <c r="A18" s="1"/>
      <c r="B18" s="13"/>
      <c r="C18" s="60" t="str">
        <f t="shared" si="0"/>
        <v/>
      </c>
      <c r="D18" s="114"/>
      <c r="E18" s="58"/>
      <c r="F18" s="53" t="str">
        <v/>
      </c>
      <c r="G18" s="53" t="str">
        <v/>
      </c>
      <c r="H18" s="53" t="str">
        <v/>
      </c>
      <c r="I18" s="53" t="str">
        <v/>
      </c>
      <c r="J18" s="53" t="str">
        <f t="array" ref="J18:J43">IF(TRANSPOSE(K17:AJ17)="","",1-TRANSPOSE(K17:AJ17))</f>
        <v/>
      </c>
      <c r="K18" s="7" t="str">
        <f>IF(OR(L18&lt;&gt;"",J18&lt;&gt;""),1,"")</f>
        <v/>
      </c>
      <c r="L18" s="29"/>
      <c r="M18" s="29"/>
      <c r="N18" s="29"/>
      <c r="O18" s="29"/>
      <c r="P18" s="29"/>
      <c r="Q18" s="29"/>
      <c r="R18" s="29"/>
      <c r="S18" s="29"/>
      <c r="T18" s="29"/>
      <c r="U18" s="29"/>
      <c r="V18" s="8"/>
      <c r="W18" s="8"/>
      <c r="X18" s="8"/>
      <c r="Y18" s="8"/>
      <c r="Z18" s="8"/>
      <c r="AA18" s="8"/>
      <c r="AB18" s="8"/>
      <c r="AC18" s="8"/>
      <c r="AD18" s="8"/>
      <c r="AE18" s="8"/>
      <c r="AF18" s="8"/>
      <c r="AG18" s="8"/>
      <c r="AH18" s="8"/>
      <c r="AI18" s="8"/>
      <c r="AJ18" s="9"/>
      <c r="AK18" s="62" t="str">
        <f t="shared" si="1"/>
        <v/>
      </c>
      <c r="AL18" s="10"/>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row>
    <row r="19" spans="1:73" ht="31.5" customHeight="1" x14ac:dyDescent="0.2">
      <c r="A19" s="1"/>
      <c r="B19" s="116" t="s">
        <v>24</v>
      </c>
      <c r="C19" s="60" t="str">
        <f t="shared" si="0"/>
        <v/>
      </c>
      <c r="D19" s="114"/>
      <c r="E19" s="58"/>
      <c r="F19" s="53" t="str">
        <v/>
      </c>
      <c r="G19" s="53" t="str">
        <v/>
      </c>
      <c r="H19" s="53" t="str">
        <v/>
      </c>
      <c r="I19" s="53" t="str">
        <v/>
      </c>
      <c r="J19" s="53" t="str">
        <v/>
      </c>
      <c r="K19" s="53" t="str">
        <f t="array" ref="K19:K43">IF(TRANSPOSE(L18:AJ18)="","",1-TRANSPOSE(L18:AJ18))</f>
        <v/>
      </c>
      <c r="L19" s="7" t="str">
        <f>IF(OR(M19&lt;&gt;"",K19&lt;&gt;""),1,"")</f>
        <v/>
      </c>
      <c r="M19" s="29"/>
      <c r="N19" s="29"/>
      <c r="O19" s="29"/>
      <c r="P19" s="29"/>
      <c r="Q19" s="29"/>
      <c r="R19" s="29"/>
      <c r="S19" s="29"/>
      <c r="T19" s="29"/>
      <c r="U19" s="29"/>
      <c r="V19" s="8"/>
      <c r="W19" s="8"/>
      <c r="X19" s="8"/>
      <c r="Y19" s="8"/>
      <c r="Z19" s="8"/>
      <c r="AA19" s="8"/>
      <c r="AB19" s="8"/>
      <c r="AC19" s="8"/>
      <c r="AD19" s="8"/>
      <c r="AE19" s="8"/>
      <c r="AF19" s="8"/>
      <c r="AG19" s="8"/>
      <c r="AH19" s="8"/>
      <c r="AI19" s="8"/>
      <c r="AJ19" s="9"/>
      <c r="AK19" s="62" t="str">
        <f t="shared" si="1"/>
        <v/>
      </c>
      <c r="AL19" s="10"/>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row>
    <row r="20" spans="1:73" ht="31.5" customHeight="1" x14ac:dyDescent="0.2">
      <c r="A20" s="1"/>
      <c r="B20" s="116"/>
      <c r="C20" s="60" t="str">
        <f t="shared" si="0"/>
        <v/>
      </c>
      <c r="D20" s="114"/>
      <c r="E20" s="58"/>
      <c r="F20" s="53" t="str">
        <v/>
      </c>
      <c r="G20" s="53" t="str">
        <v/>
      </c>
      <c r="H20" s="53" t="str">
        <v/>
      </c>
      <c r="I20" s="53" t="str">
        <v/>
      </c>
      <c r="J20" s="53" t="str">
        <v/>
      </c>
      <c r="K20" s="53" t="str">
        <v/>
      </c>
      <c r="L20" s="53" t="str">
        <f t="array" ref="L20:L43">IF(TRANSPOSE(M19:AJ19)="","",1-TRANSPOSE(M19:AJ19))</f>
        <v/>
      </c>
      <c r="M20" s="7" t="str">
        <f>IF(OR(N20&lt;&gt;"",L20&lt;&gt;""),1,"")</f>
        <v/>
      </c>
      <c r="N20" s="29"/>
      <c r="O20" s="29"/>
      <c r="P20" s="29"/>
      <c r="Q20" s="29"/>
      <c r="R20" s="29"/>
      <c r="S20" s="29"/>
      <c r="T20" s="29"/>
      <c r="U20" s="29"/>
      <c r="V20" s="8"/>
      <c r="W20" s="8"/>
      <c r="X20" s="8"/>
      <c r="Y20" s="8"/>
      <c r="Z20" s="8"/>
      <c r="AA20" s="8"/>
      <c r="AB20" s="8"/>
      <c r="AC20" s="8"/>
      <c r="AD20" s="8"/>
      <c r="AE20" s="8"/>
      <c r="AF20" s="8"/>
      <c r="AG20" s="8"/>
      <c r="AH20" s="8"/>
      <c r="AI20" s="8"/>
      <c r="AJ20" s="9"/>
      <c r="AK20" s="62" t="str">
        <f t="shared" si="1"/>
        <v/>
      </c>
      <c r="AL20" s="10"/>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row>
    <row r="21" spans="1:73" ht="31.5" customHeight="1" x14ac:dyDescent="0.2">
      <c r="A21" s="1"/>
      <c r="B21" s="116"/>
      <c r="C21" s="60" t="str">
        <f t="shared" si="0"/>
        <v/>
      </c>
      <c r="D21" s="114"/>
      <c r="E21" s="58"/>
      <c r="F21" s="53" t="str">
        <v/>
      </c>
      <c r="G21" s="53" t="str">
        <v/>
      </c>
      <c r="H21" s="53" t="str">
        <v/>
      </c>
      <c r="I21" s="53" t="str">
        <v/>
      </c>
      <c r="J21" s="53" t="str">
        <v/>
      </c>
      <c r="K21" s="53" t="str">
        <v/>
      </c>
      <c r="L21" s="53" t="str">
        <v/>
      </c>
      <c r="M21" s="53" t="str">
        <f t="array" ref="M21:M43">IF(TRANSPOSE(N20:AJ20)="","",1-TRANSPOSE(N20:AJ20))</f>
        <v/>
      </c>
      <c r="N21" s="7" t="str">
        <f>IF(OR(O21&lt;&gt;"",M21&lt;&gt;""),1,"")</f>
        <v/>
      </c>
      <c r="O21" s="29"/>
      <c r="P21" s="29"/>
      <c r="Q21" s="29"/>
      <c r="R21" s="29"/>
      <c r="S21" s="29"/>
      <c r="T21" s="29"/>
      <c r="U21" s="29"/>
      <c r="V21" s="11"/>
      <c r="W21" s="11"/>
      <c r="X21" s="11"/>
      <c r="Y21" s="11"/>
      <c r="Z21" s="11"/>
      <c r="AA21" s="11"/>
      <c r="AB21" s="11"/>
      <c r="AC21" s="11"/>
      <c r="AD21" s="11"/>
      <c r="AE21" s="11"/>
      <c r="AF21" s="11"/>
      <c r="AG21" s="11"/>
      <c r="AH21" s="11"/>
      <c r="AI21" s="11"/>
      <c r="AJ21" s="12"/>
      <c r="AK21" s="62" t="str">
        <f t="shared" si="1"/>
        <v/>
      </c>
      <c r="AL21" s="10"/>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row>
    <row r="22" spans="1:73" ht="31.5" customHeight="1" x14ac:dyDescent="0.2">
      <c r="A22" s="1"/>
      <c r="B22" s="13"/>
      <c r="C22" s="60" t="str">
        <f t="shared" si="0"/>
        <v/>
      </c>
      <c r="D22" s="114"/>
      <c r="E22" s="58"/>
      <c r="F22" s="53" t="str">
        <v/>
      </c>
      <c r="G22" s="53" t="str">
        <v/>
      </c>
      <c r="H22" s="53" t="str">
        <v/>
      </c>
      <c r="I22" s="53" t="str">
        <v/>
      </c>
      <c r="J22" s="53" t="str">
        <v/>
      </c>
      <c r="K22" s="53" t="str">
        <v/>
      </c>
      <c r="L22" s="53" t="str">
        <v/>
      </c>
      <c r="M22" s="53" t="str">
        <v/>
      </c>
      <c r="N22" s="53" t="str">
        <f t="array" ref="N22:N43">IF(TRANSPOSE(O21:AJ21)="","",1-TRANSPOSE(O21:AJ21))</f>
        <v/>
      </c>
      <c r="O22" s="7" t="str">
        <f>IF(OR(P22&lt;&gt;"",N22&lt;&gt;""),1,"")</f>
        <v/>
      </c>
      <c r="P22" s="29"/>
      <c r="Q22" s="29"/>
      <c r="R22" s="29"/>
      <c r="S22" s="29"/>
      <c r="T22" s="29"/>
      <c r="U22" s="29"/>
      <c r="V22" s="8"/>
      <c r="W22" s="8"/>
      <c r="X22" s="8"/>
      <c r="Y22" s="8"/>
      <c r="Z22" s="8"/>
      <c r="AA22" s="8"/>
      <c r="AB22" s="8"/>
      <c r="AC22" s="8"/>
      <c r="AD22" s="8"/>
      <c r="AE22" s="8"/>
      <c r="AF22" s="8"/>
      <c r="AG22" s="8"/>
      <c r="AH22" s="8"/>
      <c r="AI22" s="8"/>
      <c r="AJ22" s="9"/>
      <c r="AK22" s="62" t="str">
        <f t="shared" si="1"/>
        <v/>
      </c>
      <c r="AL22" s="10"/>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row>
    <row r="23" spans="1:73" ht="31.5" customHeight="1" x14ac:dyDescent="0.2">
      <c r="A23" s="1"/>
      <c r="B23" s="13"/>
      <c r="C23" s="60" t="str">
        <f t="shared" si="0"/>
        <v/>
      </c>
      <c r="D23" s="114"/>
      <c r="E23" s="58"/>
      <c r="F23" s="53" t="str">
        <v/>
      </c>
      <c r="G23" s="53" t="str">
        <v/>
      </c>
      <c r="H23" s="53" t="str">
        <v/>
      </c>
      <c r="I23" s="53" t="str">
        <v/>
      </c>
      <c r="J23" s="53" t="str">
        <v/>
      </c>
      <c r="K23" s="53" t="str">
        <v/>
      </c>
      <c r="L23" s="53" t="str">
        <v/>
      </c>
      <c r="M23" s="53" t="str">
        <v/>
      </c>
      <c r="N23" s="53" t="str">
        <v/>
      </c>
      <c r="O23" s="53" t="str">
        <f t="array" ref="O23:O43">IF(TRANSPOSE(P22:AJ22)="","",1-TRANSPOSE(P22:AJ22))</f>
        <v/>
      </c>
      <c r="P23" s="7" t="str">
        <f>IF(OR(Q23&lt;&gt;"",O23&lt;&gt;""),1,"")</f>
        <v/>
      </c>
      <c r="Q23" s="29"/>
      <c r="R23" s="29"/>
      <c r="S23" s="29"/>
      <c r="T23" s="29"/>
      <c r="U23" s="29"/>
      <c r="V23" s="8"/>
      <c r="W23" s="8"/>
      <c r="X23" s="8"/>
      <c r="Y23" s="8"/>
      <c r="Z23" s="8"/>
      <c r="AA23" s="8"/>
      <c r="AB23" s="8"/>
      <c r="AC23" s="8"/>
      <c r="AD23" s="8"/>
      <c r="AE23" s="8"/>
      <c r="AF23" s="8"/>
      <c r="AG23" s="8"/>
      <c r="AH23" s="8"/>
      <c r="AI23" s="8"/>
      <c r="AJ23" s="9"/>
      <c r="AK23" s="62" t="str">
        <f t="shared" si="1"/>
        <v/>
      </c>
      <c r="AL23" s="10"/>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row>
    <row r="24" spans="1:73" ht="31.5" customHeight="1" x14ac:dyDescent="0.2">
      <c r="A24" s="1"/>
      <c r="B24" s="13"/>
      <c r="C24" s="60" t="str">
        <f t="shared" si="0"/>
        <v/>
      </c>
      <c r="D24" s="114"/>
      <c r="E24" s="58"/>
      <c r="F24" s="53" t="str">
        <v/>
      </c>
      <c r="G24" s="53" t="str">
        <v/>
      </c>
      <c r="H24" s="53" t="str">
        <v/>
      </c>
      <c r="I24" s="53" t="str">
        <v/>
      </c>
      <c r="J24" s="53" t="str">
        <v/>
      </c>
      <c r="K24" s="53" t="str">
        <v/>
      </c>
      <c r="L24" s="53" t="str">
        <v/>
      </c>
      <c r="M24" s="53" t="str">
        <v/>
      </c>
      <c r="N24" s="53" t="str">
        <v/>
      </c>
      <c r="O24" s="53" t="str">
        <v/>
      </c>
      <c r="P24" s="53" t="str">
        <f t="array" ref="P24:P43">IF(TRANSPOSE(Q23:AJ23)="","",1-TRANSPOSE(Q23:AJ23))</f>
        <v/>
      </c>
      <c r="Q24" s="7" t="str">
        <f>IF(OR(R24&lt;&gt;"",P24&lt;&gt;""),1,"")</f>
        <v/>
      </c>
      <c r="R24" s="29"/>
      <c r="S24" s="29"/>
      <c r="T24" s="29"/>
      <c r="U24" s="29"/>
      <c r="V24" s="8"/>
      <c r="W24" s="8"/>
      <c r="X24" s="8"/>
      <c r="Y24" s="8"/>
      <c r="Z24" s="8"/>
      <c r="AA24" s="8"/>
      <c r="AB24" s="8"/>
      <c r="AC24" s="8"/>
      <c r="AD24" s="8"/>
      <c r="AE24" s="8"/>
      <c r="AF24" s="8"/>
      <c r="AG24" s="8"/>
      <c r="AH24" s="8"/>
      <c r="AI24" s="8"/>
      <c r="AJ24" s="9"/>
      <c r="AK24" s="62" t="str">
        <f t="shared" si="1"/>
        <v/>
      </c>
      <c r="AL24" s="10"/>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row>
    <row r="25" spans="1:73" ht="31.5" customHeight="1" x14ac:dyDescent="0.2">
      <c r="A25" s="1"/>
      <c r="B25" s="13"/>
      <c r="C25" s="60" t="str">
        <f t="shared" si="0"/>
        <v/>
      </c>
      <c r="D25" s="114"/>
      <c r="E25" s="58"/>
      <c r="F25" s="53" t="str">
        <v/>
      </c>
      <c r="G25" s="53" t="str">
        <v/>
      </c>
      <c r="H25" s="53" t="str">
        <v/>
      </c>
      <c r="I25" s="53" t="str">
        <v/>
      </c>
      <c r="J25" s="53" t="str">
        <v/>
      </c>
      <c r="K25" s="53" t="str">
        <v/>
      </c>
      <c r="L25" s="53" t="str">
        <v/>
      </c>
      <c r="M25" s="53" t="str">
        <v/>
      </c>
      <c r="N25" s="53" t="str">
        <v/>
      </c>
      <c r="O25" s="53" t="str">
        <v/>
      </c>
      <c r="P25" s="53" t="str">
        <v/>
      </c>
      <c r="Q25" s="53" t="str">
        <f t="array" ref="Q25:Q43">IF(TRANSPOSE(R24:AJ24)="","",1-TRANSPOSE(R24:AJ24))</f>
        <v/>
      </c>
      <c r="R25" s="7" t="str">
        <f>IF(OR(S25&lt;&gt;"",Q25&lt;&gt;""),1,"")</f>
        <v/>
      </c>
      <c r="S25" s="29"/>
      <c r="T25" s="29"/>
      <c r="U25" s="29"/>
      <c r="V25" s="8"/>
      <c r="W25" s="8"/>
      <c r="X25" s="8"/>
      <c r="Y25" s="8"/>
      <c r="Z25" s="8"/>
      <c r="AA25" s="8"/>
      <c r="AB25" s="8"/>
      <c r="AC25" s="8"/>
      <c r="AD25" s="8"/>
      <c r="AE25" s="8"/>
      <c r="AF25" s="8"/>
      <c r="AG25" s="8"/>
      <c r="AH25" s="8"/>
      <c r="AI25" s="8"/>
      <c r="AJ25" s="9"/>
      <c r="AK25" s="62" t="str">
        <f t="shared" si="1"/>
        <v/>
      </c>
      <c r="AL25" s="10"/>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row>
    <row r="26" spans="1:73" ht="31.5" customHeight="1" x14ac:dyDescent="0.2">
      <c r="A26" s="1"/>
      <c r="B26" s="13"/>
      <c r="C26" s="60" t="str">
        <f t="shared" si="0"/>
        <v/>
      </c>
      <c r="D26" s="114"/>
      <c r="E26" s="58"/>
      <c r="F26" s="53" t="str">
        <v/>
      </c>
      <c r="G26" s="53" t="str">
        <v/>
      </c>
      <c r="H26" s="53" t="str">
        <v/>
      </c>
      <c r="I26" s="53" t="str">
        <v/>
      </c>
      <c r="J26" s="53" t="str">
        <v/>
      </c>
      <c r="K26" s="53" t="str">
        <v/>
      </c>
      <c r="L26" s="53" t="str">
        <v/>
      </c>
      <c r="M26" s="53" t="str">
        <v/>
      </c>
      <c r="N26" s="53" t="str">
        <v/>
      </c>
      <c r="O26" s="53" t="str">
        <v/>
      </c>
      <c r="P26" s="53" t="str">
        <v/>
      </c>
      <c r="Q26" s="53" t="str">
        <v/>
      </c>
      <c r="R26" s="53" t="str">
        <f t="array" ref="R26:R43">IF(TRANSPOSE(S25:AJ25)="","",1-TRANSPOSE(S25:AJ25))</f>
        <v/>
      </c>
      <c r="S26" s="7" t="str">
        <f>IF(OR(T26&lt;&gt;"",R26&lt;&gt;""),1,"")</f>
        <v/>
      </c>
      <c r="T26" s="29"/>
      <c r="U26" s="29"/>
      <c r="V26" s="8"/>
      <c r="W26" s="8"/>
      <c r="X26" s="8"/>
      <c r="Y26" s="8"/>
      <c r="Z26" s="8"/>
      <c r="AA26" s="8"/>
      <c r="AB26" s="8"/>
      <c r="AC26" s="8"/>
      <c r="AD26" s="8"/>
      <c r="AE26" s="8"/>
      <c r="AF26" s="8"/>
      <c r="AG26" s="8"/>
      <c r="AH26" s="8"/>
      <c r="AI26" s="8"/>
      <c r="AJ26" s="9"/>
      <c r="AK26" s="62" t="str">
        <f t="shared" si="1"/>
        <v/>
      </c>
      <c r="AL26" s="10"/>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row>
    <row r="27" spans="1:73" ht="31.5" customHeight="1" x14ac:dyDescent="0.2">
      <c r="A27" s="1"/>
      <c r="B27" s="13"/>
      <c r="C27" s="60" t="str">
        <f t="shared" si="0"/>
        <v/>
      </c>
      <c r="D27" s="115"/>
      <c r="E27" s="58"/>
      <c r="F27" s="53" t="str">
        <v/>
      </c>
      <c r="G27" s="53" t="str">
        <v/>
      </c>
      <c r="H27" s="53" t="str">
        <v/>
      </c>
      <c r="I27" s="53" t="str">
        <v/>
      </c>
      <c r="J27" s="53" t="str">
        <v/>
      </c>
      <c r="K27" s="53" t="str">
        <v/>
      </c>
      <c r="L27" s="53" t="str">
        <v/>
      </c>
      <c r="M27" s="53" t="str">
        <v/>
      </c>
      <c r="N27" s="53" t="str">
        <v/>
      </c>
      <c r="O27" s="53" t="str">
        <v/>
      </c>
      <c r="P27" s="53" t="str">
        <v/>
      </c>
      <c r="Q27" s="53" t="str">
        <v/>
      </c>
      <c r="R27" s="53" t="str">
        <v/>
      </c>
      <c r="S27" s="53" t="str">
        <f t="array" ref="S27:S43">IF(TRANSPOSE(T26:AJ26)="","",1-TRANSPOSE(T26:AJ26))</f>
        <v/>
      </c>
      <c r="T27" s="7" t="str">
        <f>IF(OR(U27&lt;&gt;"",S27&lt;&gt;""),1,"")</f>
        <v/>
      </c>
      <c r="U27" s="29"/>
      <c r="V27" s="8"/>
      <c r="W27" s="8"/>
      <c r="X27" s="8"/>
      <c r="Y27" s="8"/>
      <c r="Z27" s="8"/>
      <c r="AA27" s="8"/>
      <c r="AB27" s="8"/>
      <c r="AC27" s="8"/>
      <c r="AD27" s="8"/>
      <c r="AE27" s="8"/>
      <c r="AF27" s="8"/>
      <c r="AG27" s="8"/>
      <c r="AH27" s="8"/>
      <c r="AI27" s="8"/>
      <c r="AJ27" s="9"/>
      <c r="AK27" s="62" t="str">
        <f t="shared" si="1"/>
        <v/>
      </c>
      <c r="AL27" s="10"/>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row>
    <row r="28" spans="1:73" ht="31.5" customHeight="1" x14ac:dyDescent="0.2">
      <c r="A28" s="1"/>
      <c r="B28" s="13"/>
      <c r="C28" s="60" t="str">
        <f t="shared" si="0"/>
        <v/>
      </c>
      <c r="D28" s="14"/>
      <c r="E28" s="58"/>
      <c r="F28" s="53" t="str">
        <v/>
      </c>
      <c r="G28" s="53" t="str">
        <v/>
      </c>
      <c r="H28" s="53" t="str">
        <v/>
      </c>
      <c r="I28" s="53" t="str">
        <v/>
      </c>
      <c r="J28" s="53" t="str">
        <v/>
      </c>
      <c r="K28" s="53" t="str">
        <v/>
      </c>
      <c r="L28" s="53" t="str">
        <v/>
      </c>
      <c r="M28" s="53" t="str">
        <v/>
      </c>
      <c r="N28" s="53" t="str">
        <v/>
      </c>
      <c r="O28" s="53" t="str">
        <v/>
      </c>
      <c r="P28" s="53" t="str">
        <v/>
      </c>
      <c r="Q28" s="53" t="str">
        <v/>
      </c>
      <c r="R28" s="53" t="str">
        <v/>
      </c>
      <c r="S28" s="53" t="str">
        <v/>
      </c>
      <c r="T28" s="53" t="str">
        <f t="array" ref="T28:T43">IF(TRANSPOSE(U27:AJ27)="","",1-TRANSPOSE(U27:AJ27))</f>
        <v/>
      </c>
      <c r="U28" s="15" t="str">
        <f>IF(OR(V28&lt;&gt;"",T28&lt;&gt;""),1,"")</f>
        <v/>
      </c>
      <c r="V28" s="16"/>
      <c r="W28" s="16"/>
      <c r="X28" s="16"/>
      <c r="Y28" s="16"/>
      <c r="Z28" s="16"/>
      <c r="AA28" s="16"/>
      <c r="AB28" s="16"/>
      <c r="AC28" s="16"/>
      <c r="AD28" s="16"/>
      <c r="AE28" s="16"/>
      <c r="AF28" s="16"/>
      <c r="AG28" s="16"/>
      <c r="AH28" s="16"/>
      <c r="AI28" s="16"/>
      <c r="AJ28" s="17"/>
      <c r="AK28" s="63" t="str">
        <f t="shared" si="1"/>
        <v/>
      </c>
      <c r="AL28" s="10"/>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row>
    <row r="29" spans="1:73" ht="15.75" hidden="1" customHeight="1" x14ac:dyDescent="0.2">
      <c r="A29" s="1"/>
      <c r="B29" s="1"/>
      <c r="C29" s="18" t="str">
        <f t="shared" si="0"/>
        <v/>
      </c>
      <c r="D29" s="14"/>
      <c r="E29" s="19"/>
      <c r="F29" s="20" t="str">
        <v/>
      </c>
      <c r="G29" s="20" t="str">
        <v/>
      </c>
      <c r="H29" s="20" t="str">
        <v/>
      </c>
      <c r="I29" s="20" t="str">
        <v/>
      </c>
      <c r="J29" s="20" t="str">
        <v/>
      </c>
      <c r="K29" s="20" t="str">
        <v/>
      </c>
      <c r="L29" s="20" t="str">
        <v/>
      </c>
      <c r="M29" s="20" t="str">
        <v/>
      </c>
      <c r="N29" s="20" t="str">
        <v/>
      </c>
      <c r="O29" s="20" t="str">
        <v/>
      </c>
      <c r="P29" s="20" t="str">
        <v/>
      </c>
      <c r="Q29" s="20" t="str">
        <v/>
      </c>
      <c r="R29" s="20" t="str">
        <v/>
      </c>
      <c r="S29" s="20" t="str">
        <v/>
      </c>
      <c r="T29" s="20" t="str">
        <v/>
      </c>
      <c r="U29" s="20" t="str">
        <f t="array" ref="U29:U43">IF(TRANSPOSE(V28:AJ28)="","",1-TRANSPOSE(V28:AJ28))</f>
        <v/>
      </c>
      <c r="V29" s="7" t="str">
        <f>IF(OR(W29&lt;&gt;"",U29&lt;&gt;""),1,"")</f>
        <v/>
      </c>
      <c r="W29" s="8"/>
      <c r="X29" s="8"/>
      <c r="Y29" s="8"/>
      <c r="Z29" s="8"/>
      <c r="AA29" s="8"/>
      <c r="AB29" s="8"/>
      <c r="AC29" s="8"/>
      <c r="AD29" s="8"/>
      <c r="AE29" s="8"/>
      <c r="AF29" s="8"/>
      <c r="AG29" s="8"/>
      <c r="AH29" s="8"/>
      <c r="AI29" s="8"/>
      <c r="AJ29" s="8"/>
      <c r="AK29" s="21" t="str">
        <f t="shared" si="1"/>
        <v/>
      </c>
      <c r="AL29" s="1"/>
      <c r="AM29" s="1"/>
      <c r="AN29" s="22"/>
      <c r="AO29" s="22">
        <v>1</v>
      </c>
      <c r="AP29" s="22">
        <v>1</v>
      </c>
      <c r="AQ29" s="22">
        <v>1</v>
      </c>
      <c r="AR29" s="22">
        <v>1</v>
      </c>
      <c r="AS29" s="22">
        <v>1</v>
      </c>
      <c r="AT29" s="22">
        <v>1</v>
      </c>
      <c r="AU29" s="22">
        <v>1</v>
      </c>
      <c r="AV29" s="22">
        <v>1</v>
      </c>
      <c r="AW29" s="22">
        <v>1</v>
      </c>
      <c r="AX29" s="22">
        <v>1</v>
      </c>
      <c r="AY29" s="22">
        <v>1</v>
      </c>
      <c r="AZ29" s="22">
        <v>1</v>
      </c>
      <c r="BA29" s="22">
        <v>1</v>
      </c>
      <c r="BB29" s="22">
        <v>1</v>
      </c>
      <c r="BC29" s="22">
        <v>1</v>
      </c>
      <c r="BD29" s="1"/>
      <c r="BE29" s="1"/>
      <c r="BF29" s="1"/>
      <c r="BG29" s="1"/>
      <c r="BH29" s="1"/>
      <c r="BI29" s="1"/>
      <c r="BJ29" s="1"/>
      <c r="BK29" s="1"/>
      <c r="BL29" s="1"/>
      <c r="BM29" s="1"/>
      <c r="BN29" s="1"/>
      <c r="BO29" s="1"/>
      <c r="BP29" s="1"/>
      <c r="BQ29" s="1"/>
      <c r="BR29" s="1"/>
      <c r="BS29" s="1"/>
      <c r="BT29" s="1"/>
      <c r="BU29" s="1"/>
    </row>
    <row r="30" spans="1:73" ht="15.75" hidden="1" customHeight="1" x14ac:dyDescent="0.2">
      <c r="A30" s="1"/>
      <c r="B30" s="1"/>
      <c r="C30" s="18" t="str">
        <f t="shared" si="0"/>
        <v/>
      </c>
      <c r="D30" s="14"/>
      <c r="E30" s="19"/>
      <c r="F30" s="20" t="str">
        <v/>
      </c>
      <c r="G30" s="20" t="str">
        <v/>
      </c>
      <c r="H30" s="20" t="str">
        <v/>
      </c>
      <c r="I30" s="20" t="str">
        <v/>
      </c>
      <c r="J30" s="20" t="str">
        <v/>
      </c>
      <c r="K30" s="20" t="str">
        <v/>
      </c>
      <c r="L30" s="20" t="str">
        <v/>
      </c>
      <c r="M30" s="20" t="str">
        <v/>
      </c>
      <c r="N30" s="20" t="str">
        <v/>
      </c>
      <c r="O30" s="20" t="str">
        <v/>
      </c>
      <c r="P30" s="20" t="str">
        <v/>
      </c>
      <c r="Q30" s="20" t="str">
        <v/>
      </c>
      <c r="R30" s="20" t="str">
        <v/>
      </c>
      <c r="S30" s="20" t="str">
        <v/>
      </c>
      <c r="T30" s="20" t="str">
        <v/>
      </c>
      <c r="U30" s="20" t="str">
        <v/>
      </c>
      <c r="V30" s="20" t="str">
        <f t="array" ref="V30:V43">IF(TRANSPOSE(W29:AJ29)="","",1-TRANSPOSE(W29:AJ29))</f>
        <v/>
      </c>
      <c r="W30" s="7" t="str">
        <f>IF(OR(X30&lt;&gt;"",V30&lt;&gt;""),1,"")</f>
        <v/>
      </c>
      <c r="X30" s="8"/>
      <c r="Y30" s="8"/>
      <c r="Z30" s="8"/>
      <c r="AA30" s="8"/>
      <c r="AB30" s="8"/>
      <c r="AC30" s="8"/>
      <c r="AD30" s="8"/>
      <c r="AE30" s="8"/>
      <c r="AF30" s="8"/>
      <c r="AG30" s="8"/>
      <c r="AH30" s="8"/>
      <c r="AI30" s="8"/>
      <c r="AJ30" s="8"/>
      <c r="AK30" s="21" t="str">
        <f t="shared" si="1"/>
        <v/>
      </c>
      <c r="AL30" s="1"/>
      <c r="AM30" s="1"/>
      <c r="AN30" s="22"/>
      <c r="AO30" s="22">
        <v>1</v>
      </c>
      <c r="AP30" s="22">
        <v>1</v>
      </c>
      <c r="AQ30" s="22">
        <v>1</v>
      </c>
      <c r="AR30" s="22">
        <v>1</v>
      </c>
      <c r="AS30" s="22">
        <v>1</v>
      </c>
      <c r="AT30" s="22">
        <v>1</v>
      </c>
      <c r="AU30" s="22">
        <v>1</v>
      </c>
      <c r="AV30" s="22">
        <v>1</v>
      </c>
      <c r="AW30" s="22">
        <v>1</v>
      </c>
      <c r="AX30" s="22">
        <v>1</v>
      </c>
      <c r="AY30" s="22">
        <v>1</v>
      </c>
      <c r="AZ30" s="22">
        <v>1</v>
      </c>
      <c r="BA30" s="22">
        <v>1</v>
      </c>
      <c r="BB30" s="22">
        <v>1</v>
      </c>
      <c r="BC30" s="22">
        <v>1</v>
      </c>
      <c r="BD30" s="1"/>
      <c r="BE30" s="1"/>
      <c r="BF30" s="1"/>
      <c r="BG30" s="1"/>
      <c r="BH30" s="1"/>
      <c r="BI30" s="1"/>
      <c r="BJ30" s="1"/>
      <c r="BK30" s="1"/>
      <c r="BL30" s="1"/>
      <c r="BM30" s="1"/>
      <c r="BN30" s="1"/>
      <c r="BO30" s="1"/>
      <c r="BP30" s="1"/>
      <c r="BQ30" s="1"/>
      <c r="BR30" s="1"/>
      <c r="BS30" s="1"/>
      <c r="BT30" s="1"/>
      <c r="BU30" s="1"/>
    </row>
    <row r="31" spans="1:73" ht="15.75" hidden="1" customHeight="1" x14ac:dyDescent="0.2">
      <c r="A31" s="1"/>
      <c r="B31" s="1"/>
      <c r="C31" s="18" t="str">
        <f t="shared" si="0"/>
        <v/>
      </c>
      <c r="D31" s="14"/>
      <c r="E31" s="19"/>
      <c r="F31" s="20" t="str">
        <v/>
      </c>
      <c r="G31" s="20" t="str">
        <v/>
      </c>
      <c r="H31" s="20" t="str">
        <v/>
      </c>
      <c r="I31" s="20" t="str">
        <v/>
      </c>
      <c r="J31" s="20" t="str">
        <v/>
      </c>
      <c r="K31" s="20" t="str">
        <v/>
      </c>
      <c r="L31" s="20" t="str">
        <v/>
      </c>
      <c r="M31" s="20" t="str">
        <v/>
      </c>
      <c r="N31" s="20" t="str">
        <v/>
      </c>
      <c r="O31" s="20" t="str">
        <v/>
      </c>
      <c r="P31" s="20" t="str">
        <v/>
      </c>
      <c r="Q31" s="20" t="str">
        <v/>
      </c>
      <c r="R31" s="20" t="str">
        <v/>
      </c>
      <c r="S31" s="20" t="str">
        <v/>
      </c>
      <c r="T31" s="20" t="str">
        <v/>
      </c>
      <c r="U31" s="20" t="str">
        <v/>
      </c>
      <c r="V31" s="20" t="str">
        <v/>
      </c>
      <c r="W31" s="20" t="str">
        <f t="array" ref="W31:W43">IF(TRANSPOSE(X30:AJ30)="","",1-TRANSPOSE(X30:AJ30))</f>
        <v/>
      </c>
      <c r="X31" s="7" t="str">
        <f>IF(OR(Y31&lt;&gt;"",W31&lt;&gt;""),1,"")</f>
        <v/>
      </c>
      <c r="Y31" s="8"/>
      <c r="Z31" s="8"/>
      <c r="AA31" s="8"/>
      <c r="AB31" s="8"/>
      <c r="AC31" s="8"/>
      <c r="AD31" s="8"/>
      <c r="AE31" s="8"/>
      <c r="AF31" s="8"/>
      <c r="AG31" s="8"/>
      <c r="AH31" s="8"/>
      <c r="AI31" s="8"/>
      <c r="AJ31" s="8"/>
      <c r="AK31" s="21" t="str">
        <f t="shared" si="1"/>
        <v/>
      </c>
      <c r="AL31" s="1"/>
      <c r="AM31" s="1"/>
      <c r="AN31" s="22"/>
      <c r="AO31" s="22">
        <v>1</v>
      </c>
      <c r="AP31" s="22">
        <v>1</v>
      </c>
      <c r="AQ31" s="22">
        <v>1</v>
      </c>
      <c r="AR31" s="22">
        <v>1</v>
      </c>
      <c r="AS31" s="22">
        <v>1</v>
      </c>
      <c r="AT31" s="22">
        <v>1</v>
      </c>
      <c r="AU31" s="22">
        <v>1</v>
      </c>
      <c r="AV31" s="22">
        <v>1</v>
      </c>
      <c r="AW31" s="22">
        <v>1</v>
      </c>
      <c r="AX31" s="22">
        <v>1</v>
      </c>
      <c r="AY31" s="22">
        <v>1</v>
      </c>
      <c r="AZ31" s="22">
        <v>1</v>
      </c>
      <c r="BA31" s="22">
        <v>1</v>
      </c>
      <c r="BB31" s="22">
        <v>1</v>
      </c>
      <c r="BC31" s="22">
        <v>1</v>
      </c>
      <c r="BD31" s="1"/>
      <c r="BE31" s="1"/>
      <c r="BF31" s="1"/>
      <c r="BG31" s="1"/>
      <c r="BH31" s="1"/>
      <c r="BI31" s="1"/>
      <c r="BJ31" s="1"/>
      <c r="BK31" s="1"/>
      <c r="BL31" s="1"/>
      <c r="BM31" s="1"/>
      <c r="BN31" s="1"/>
      <c r="BO31" s="1"/>
      <c r="BP31" s="1"/>
      <c r="BQ31" s="1"/>
      <c r="BR31" s="1"/>
      <c r="BS31" s="1"/>
      <c r="BT31" s="1"/>
      <c r="BU31" s="1"/>
    </row>
    <row r="32" spans="1:73" ht="15.75" hidden="1" customHeight="1" x14ac:dyDescent="0.2">
      <c r="A32" s="1"/>
      <c r="B32" s="1"/>
      <c r="C32" s="18" t="str">
        <f t="shared" si="0"/>
        <v/>
      </c>
      <c r="D32" s="14"/>
      <c r="E32" s="19"/>
      <c r="F32" s="20" t="str">
        <v/>
      </c>
      <c r="G32" s="20" t="str">
        <v/>
      </c>
      <c r="H32" s="20" t="str">
        <v/>
      </c>
      <c r="I32" s="20" t="str">
        <v/>
      </c>
      <c r="J32" s="20" t="str">
        <v/>
      </c>
      <c r="K32" s="20" t="str">
        <v/>
      </c>
      <c r="L32" s="20" t="str">
        <v/>
      </c>
      <c r="M32" s="20" t="str">
        <v/>
      </c>
      <c r="N32" s="20" t="str">
        <v/>
      </c>
      <c r="O32" s="20" t="str">
        <v/>
      </c>
      <c r="P32" s="20" t="str">
        <v/>
      </c>
      <c r="Q32" s="20" t="str">
        <v/>
      </c>
      <c r="R32" s="20" t="str">
        <v/>
      </c>
      <c r="S32" s="20" t="str">
        <v/>
      </c>
      <c r="T32" s="20" t="str">
        <v/>
      </c>
      <c r="U32" s="20" t="str">
        <v/>
      </c>
      <c r="V32" s="20" t="str">
        <v/>
      </c>
      <c r="W32" s="20" t="str">
        <v/>
      </c>
      <c r="X32" s="20" t="str">
        <f t="array" ref="X32:X43">IF(TRANSPOSE(Y31:AJ31)="","",1-TRANSPOSE(Y31:AJ31))</f>
        <v/>
      </c>
      <c r="Y32" s="7" t="str">
        <f>IF(OR(Z32&lt;&gt;"",X32&lt;&gt;""),1,"")</f>
        <v/>
      </c>
      <c r="Z32" s="8"/>
      <c r="AA32" s="8"/>
      <c r="AB32" s="8"/>
      <c r="AC32" s="8"/>
      <c r="AD32" s="8"/>
      <c r="AE32" s="8"/>
      <c r="AF32" s="8"/>
      <c r="AG32" s="8"/>
      <c r="AH32" s="8"/>
      <c r="AI32" s="8"/>
      <c r="AJ32" s="8"/>
      <c r="AK32" s="21" t="str">
        <f t="shared" si="1"/>
        <v/>
      </c>
      <c r="AL32" s="1"/>
      <c r="AM32" s="1"/>
      <c r="AN32" s="22"/>
      <c r="AO32" s="22">
        <v>1</v>
      </c>
      <c r="AP32" s="22">
        <v>1</v>
      </c>
      <c r="AQ32" s="22">
        <v>1</v>
      </c>
      <c r="AR32" s="22">
        <v>1</v>
      </c>
      <c r="AS32" s="22">
        <v>1</v>
      </c>
      <c r="AT32" s="22">
        <v>1</v>
      </c>
      <c r="AU32" s="22">
        <v>1</v>
      </c>
      <c r="AV32" s="22">
        <v>1</v>
      </c>
      <c r="AW32" s="22">
        <v>1</v>
      </c>
      <c r="AX32" s="22">
        <v>1</v>
      </c>
      <c r="AY32" s="22">
        <v>1</v>
      </c>
      <c r="AZ32" s="22">
        <v>1</v>
      </c>
      <c r="BA32" s="22">
        <v>1</v>
      </c>
      <c r="BB32" s="22">
        <v>1</v>
      </c>
      <c r="BC32" s="22">
        <v>1</v>
      </c>
      <c r="BD32" s="1"/>
      <c r="BE32" s="1"/>
      <c r="BF32" s="1"/>
      <c r="BG32" s="1"/>
      <c r="BH32" s="1"/>
      <c r="BI32" s="1"/>
      <c r="BJ32" s="1"/>
      <c r="BK32" s="1"/>
      <c r="BL32" s="1"/>
      <c r="BM32" s="1"/>
      <c r="BN32" s="1"/>
      <c r="BO32" s="1"/>
      <c r="BP32" s="1"/>
      <c r="BQ32" s="1"/>
      <c r="BR32" s="1"/>
      <c r="BS32" s="1"/>
      <c r="BT32" s="1"/>
      <c r="BU32" s="1"/>
    </row>
    <row r="33" spans="1:73" ht="15.75" hidden="1" customHeight="1" x14ac:dyDescent="0.2">
      <c r="A33" s="1"/>
      <c r="B33" s="1"/>
      <c r="C33" s="18" t="str">
        <f t="shared" si="0"/>
        <v/>
      </c>
      <c r="D33" s="14"/>
      <c r="E33" s="19"/>
      <c r="F33" s="20" t="str">
        <v/>
      </c>
      <c r="G33" s="20" t="str">
        <v/>
      </c>
      <c r="H33" s="20" t="str">
        <v/>
      </c>
      <c r="I33" s="20" t="str">
        <v/>
      </c>
      <c r="J33" s="20" t="str">
        <v/>
      </c>
      <c r="K33" s="20" t="str">
        <v/>
      </c>
      <c r="L33" s="20" t="str">
        <v/>
      </c>
      <c r="M33" s="20" t="str">
        <v/>
      </c>
      <c r="N33" s="20" t="str">
        <v/>
      </c>
      <c r="O33" s="20" t="str">
        <v/>
      </c>
      <c r="P33" s="20" t="str">
        <v/>
      </c>
      <c r="Q33" s="20" t="str">
        <v/>
      </c>
      <c r="R33" s="20" t="str">
        <v/>
      </c>
      <c r="S33" s="20" t="str">
        <v/>
      </c>
      <c r="T33" s="20" t="str">
        <v/>
      </c>
      <c r="U33" s="20" t="str">
        <v/>
      </c>
      <c r="V33" s="20" t="str">
        <v/>
      </c>
      <c r="W33" s="20" t="str">
        <v/>
      </c>
      <c r="X33" s="20" t="str">
        <v/>
      </c>
      <c r="Y33" s="20" t="str">
        <f t="array" ref="Y33:Y43">IF(TRANSPOSE(Z32:AJ32)="","",1-TRANSPOSE(Z32:AJ32))</f>
        <v/>
      </c>
      <c r="Z33" s="7" t="str">
        <f>IF(OR(AA33&lt;&gt;"",Y33&lt;&gt;""),1,"")</f>
        <v/>
      </c>
      <c r="AA33" s="8"/>
      <c r="AB33" s="8"/>
      <c r="AC33" s="8"/>
      <c r="AD33" s="8"/>
      <c r="AE33" s="8"/>
      <c r="AF33" s="8"/>
      <c r="AG33" s="8"/>
      <c r="AH33" s="8"/>
      <c r="AI33" s="8"/>
      <c r="AJ33" s="8"/>
      <c r="AK33" s="21" t="str">
        <f t="shared" si="1"/>
        <v/>
      </c>
      <c r="AL33" s="1"/>
      <c r="AM33" s="1"/>
      <c r="AN33" s="22"/>
      <c r="AO33" s="22">
        <v>1</v>
      </c>
      <c r="AP33" s="22">
        <v>1</v>
      </c>
      <c r="AQ33" s="22">
        <v>1</v>
      </c>
      <c r="AR33" s="22">
        <v>1</v>
      </c>
      <c r="AS33" s="22">
        <v>1</v>
      </c>
      <c r="AT33" s="22">
        <v>1</v>
      </c>
      <c r="AU33" s="22">
        <v>1</v>
      </c>
      <c r="AV33" s="22">
        <v>1</v>
      </c>
      <c r="AW33" s="22">
        <v>1</v>
      </c>
      <c r="AX33" s="22">
        <v>1</v>
      </c>
      <c r="AY33" s="22">
        <v>1</v>
      </c>
      <c r="AZ33" s="22">
        <v>1</v>
      </c>
      <c r="BA33" s="22">
        <v>1</v>
      </c>
      <c r="BB33" s="22">
        <v>1</v>
      </c>
      <c r="BC33" s="22">
        <v>1</v>
      </c>
      <c r="BD33" s="1"/>
      <c r="BE33" s="1"/>
      <c r="BF33" s="1"/>
      <c r="BG33" s="1"/>
      <c r="BH33" s="1"/>
      <c r="BI33" s="1"/>
      <c r="BJ33" s="1"/>
      <c r="BK33" s="1"/>
      <c r="BL33" s="1"/>
      <c r="BM33" s="1"/>
      <c r="BN33" s="1"/>
      <c r="BO33" s="1"/>
      <c r="BP33" s="1"/>
      <c r="BQ33" s="1"/>
      <c r="BR33" s="1"/>
      <c r="BS33" s="1"/>
      <c r="BT33" s="1"/>
      <c r="BU33" s="1"/>
    </row>
    <row r="34" spans="1:73" ht="15.75" hidden="1" customHeight="1" x14ac:dyDescent="0.2">
      <c r="A34" s="1"/>
      <c r="B34" s="1"/>
      <c r="C34" s="18" t="str">
        <f t="shared" si="0"/>
        <v/>
      </c>
      <c r="D34" s="14"/>
      <c r="E34" s="19"/>
      <c r="F34" s="20" t="str">
        <v/>
      </c>
      <c r="G34" s="20" t="str">
        <v/>
      </c>
      <c r="H34" s="20" t="str">
        <v/>
      </c>
      <c r="I34" s="20" t="str">
        <v/>
      </c>
      <c r="J34" s="20" t="str">
        <v/>
      </c>
      <c r="K34" s="20" t="str">
        <v/>
      </c>
      <c r="L34" s="20" t="str">
        <v/>
      </c>
      <c r="M34" s="20" t="str">
        <v/>
      </c>
      <c r="N34" s="20" t="str">
        <v/>
      </c>
      <c r="O34" s="20" t="str">
        <v/>
      </c>
      <c r="P34" s="20" t="str">
        <v/>
      </c>
      <c r="Q34" s="20" t="str">
        <v/>
      </c>
      <c r="R34" s="20" t="str">
        <v/>
      </c>
      <c r="S34" s="20" t="str">
        <v/>
      </c>
      <c r="T34" s="20" t="str">
        <v/>
      </c>
      <c r="U34" s="20" t="str">
        <v/>
      </c>
      <c r="V34" s="20" t="str">
        <v/>
      </c>
      <c r="W34" s="20" t="str">
        <v/>
      </c>
      <c r="X34" s="20" t="str">
        <v/>
      </c>
      <c r="Y34" s="20" t="str">
        <v/>
      </c>
      <c r="Z34" s="20" t="str">
        <f t="array" ref="Z34:Z43">IF(TRANSPOSE(AA33:AJ33)="","",1-TRANSPOSE(AA33:AJ33))</f>
        <v/>
      </c>
      <c r="AA34" s="7" t="str">
        <f>IF(OR(AB34&lt;&gt;"",Z34&lt;&gt;""),1,"")</f>
        <v/>
      </c>
      <c r="AB34" s="8"/>
      <c r="AC34" s="8"/>
      <c r="AD34" s="8"/>
      <c r="AE34" s="8"/>
      <c r="AF34" s="8"/>
      <c r="AG34" s="8"/>
      <c r="AH34" s="8"/>
      <c r="AI34" s="8"/>
      <c r="AJ34" s="8"/>
      <c r="AK34" s="21" t="str">
        <f t="shared" si="1"/>
        <v/>
      </c>
      <c r="AL34" s="1"/>
      <c r="AM34" s="1"/>
      <c r="AN34" s="22"/>
      <c r="AO34" s="22">
        <v>1</v>
      </c>
      <c r="AP34" s="22">
        <v>1</v>
      </c>
      <c r="AQ34" s="22">
        <v>1</v>
      </c>
      <c r="AR34" s="22">
        <v>1</v>
      </c>
      <c r="AS34" s="22">
        <v>1</v>
      </c>
      <c r="AT34" s="22">
        <v>1</v>
      </c>
      <c r="AU34" s="22">
        <v>1</v>
      </c>
      <c r="AV34" s="22">
        <v>1</v>
      </c>
      <c r="AW34" s="22">
        <v>1</v>
      </c>
      <c r="AX34" s="22">
        <v>1</v>
      </c>
      <c r="AY34" s="22">
        <v>1</v>
      </c>
      <c r="AZ34" s="22">
        <v>1</v>
      </c>
      <c r="BA34" s="22">
        <v>1</v>
      </c>
      <c r="BB34" s="22">
        <v>1</v>
      </c>
      <c r="BC34" s="22">
        <v>1</v>
      </c>
      <c r="BD34" s="1"/>
      <c r="BE34" s="1"/>
      <c r="BF34" s="1"/>
      <c r="BG34" s="1"/>
      <c r="BH34" s="1"/>
      <c r="BI34" s="1"/>
      <c r="BJ34" s="1"/>
      <c r="BK34" s="1"/>
      <c r="BL34" s="1"/>
      <c r="BM34" s="1"/>
      <c r="BN34" s="1"/>
      <c r="BO34" s="1"/>
      <c r="BP34" s="1"/>
      <c r="BQ34" s="1"/>
      <c r="BR34" s="1"/>
      <c r="BS34" s="1"/>
      <c r="BT34" s="1"/>
      <c r="BU34" s="1"/>
    </row>
    <row r="35" spans="1:73" ht="15.75" hidden="1" customHeight="1" x14ac:dyDescent="0.2">
      <c r="A35" s="1"/>
      <c r="B35" s="1"/>
      <c r="C35" s="18" t="str">
        <f t="shared" si="0"/>
        <v/>
      </c>
      <c r="D35" s="14"/>
      <c r="E35" s="19"/>
      <c r="F35" s="20" t="str">
        <v/>
      </c>
      <c r="G35" s="20" t="str">
        <v/>
      </c>
      <c r="H35" s="20" t="str">
        <v/>
      </c>
      <c r="I35" s="20" t="str">
        <v/>
      </c>
      <c r="J35" s="20" t="str">
        <v/>
      </c>
      <c r="K35" s="20" t="str">
        <v/>
      </c>
      <c r="L35" s="20" t="str">
        <v/>
      </c>
      <c r="M35" s="20" t="str">
        <v/>
      </c>
      <c r="N35" s="20" t="str">
        <v/>
      </c>
      <c r="O35" s="20" t="str">
        <v/>
      </c>
      <c r="P35" s="20" t="str">
        <v/>
      </c>
      <c r="Q35" s="20" t="str">
        <v/>
      </c>
      <c r="R35" s="20" t="str">
        <v/>
      </c>
      <c r="S35" s="20" t="str">
        <v/>
      </c>
      <c r="T35" s="20" t="str">
        <v/>
      </c>
      <c r="U35" s="20" t="str">
        <v/>
      </c>
      <c r="V35" s="20" t="str">
        <v/>
      </c>
      <c r="W35" s="20" t="str">
        <v/>
      </c>
      <c r="X35" s="20" t="str">
        <v/>
      </c>
      <c r="Y35" s="20" t="str">
        <v/>
      </c>
      <c r="Z35" s="20" t="str">
        <v/>
      </c>
      <c r="AA35" s="20" t="str">
        <f t="array" ref="AA35:AA43">IF(TRANSPOSE(AB34:AJ34)="","",1-TRANSPOSE(AB34:AJ34))</f>
        <v/>
      </c>
      <c r="AB35" s="7" t="str">
        <f>IF(OR(AC35&lt;&gt;"",AA35&lt;&gt;""),1,"")</f>
        <v/>
      </c>
      <c r="AC35" s="8"/>
      <c r="AD35" s="8"/>
      <c r="AE35" s="8"/>
      <c r="AF35" s="8"/>
      <c r="AG35" s="8"/>
      <c r="AH35" s="8"/>
      <c r="AI35" s="8"/>
      <c r="AJ35" s="8"/>
      <c r="AK35" s="21" t="str">
        <f t="shared" si="1"/>
        <v/>
      </c>
      <c r="AL35" s="1"/>
      <c r="AM35" s="1"/>
      <c r="AN35" s="22"/>
      <c r="AO35" s="22">
        <v>1</v>
      </c>
      <c r="AP35" s="22">
        <v>1</v>
      </c>
      <c r="AQ35" s="22">
        <v>1</v>
      </c>
      <c r="AR35" s="22">
        <v>1</v>
      </c>
      <c r="AS35" s="22">
        <v>1</v>
      </c>
      <c r="AT35" s="22">
        <v>1</v>
      </c>
      <c r="AU35" s="22">
        <v>1</v>
      </c>
      <c r="AV35" s="22">
        <v>1</v>
      </c>
      <c r="AW35" s="22">
        <v>1</v>
      </c>
      <c r="AX35" s="22">
        <v>1</v>
      </c>
      <c r="AY35" s="22">
        <v>1</v>
      </c>
      <c r="AZ35" s="22">
        <v>1</v>
      </c>
      <c r="BA35" s="22">
        <v>1</v>
      </c>
      <c r="BB35" s="22">
        <v>1</v>
      </c>
      <c r="BC35" s="22">
        <v>1</v>
      </c>
      <c r="BD35" s="1"/>
      <c r="BE35" s="1"/>
      <c r="BF35" s="1"/>
      <c r="BG35" s="1"/>
      <c r="BH35" s="1"/>
      <c r="BI35" s="1"/>
      <c r="BJ35" s="1"/>
      <c r="BK35" s="1"/>
      <c r="BL35" s="1"/>
      <c r="BM35" s="1"/>
      <c r="BN35" s="1"/>
      <c r="BO35" s="1"/>
      <c r="BP35" s="1"/>
      <c r="BQ35" s="1"/>
      <c r="BR35" s="1"/>
      <c r="BS35" s="1"/>
      <c r="BT35" s="1"/>
      <c r="BU35" s="1"/>
    </row>
    <row r="36" spans="1:73" ht="15.75" hidden="1" customHeight="1" x14ac:dyDescent="0.2">
      <c r="A36" s="1"/>
      <c r="B36" s="1"/>
      <c r="C36" s="18" t="str">
        <f t="shared" si="0"/>
        <v/>
      </c>
      <c r="D36" s="14"/>
      <c r="E36" s="19"/>
      <c r="F36" s="20" t="str">
        <v/>
      </c>
      <c r="G36" s="20" t="str">
        <v/>
      </c>
      <c r="H36" s="20" t="str">
        <v/>
      </c>
      <c r="I36" s="20" t="str">
        <v/>
      </c>
      <c r="J36" s="20" t="str">
        <v/>
      </c>
      <c r="K36" s="20" t="str">
        <v/>
      </c>
      <c r="L36" s="20" t="str">
        <v/>
      </c>
      <c r="M36" s="20" t="str">
        <v/>
      </c>
      <c r="N36" s="20" t="str">
        <v/>
      </c>
      <c r="O36" s="20" t="str">
        <v/>
      </c>
      <c r="P36" s="20" t="str">
        <v/>
      </c>
      <c r="Q36" s="20" t="str">
        <v/>
      </c>
      <c r="R36" s="20" t="str">
        <v/>
      </c>
      <c r="S36" s="20" t="str">
        <v/>
      </c>
      <c r="T36" s="20" t="str">
        <v/>
      </c>
      <c r="U36" s="20" t="str">
        <v/>
      </c>
      <c r="V36" s="20" t="str">
        <v/>
      </c>
      <c r="W36" s="20" t="str">
        <v/>
      </c>
      <c r="X36" s="20" t="str">
        <v/>
      </c>
      <c r="Y36" s="20" t="str">
        <v/>
      </c>
      <c r="Z36" s="20" t="str">
        <v/>
      </c>
      <c r="AA36" s="20" t="str">
        <v/>
      </c>
      <c r="AB36" s="20" t="str">
        <f t="array" ref="AB36:AB43">IF(TRANSPOSE(AC35:AJ35)="","",1-TRANSPOSE(AC35:AJ35))</f>
        <v/>
      </c>
      <c r="AC36" s="7" t="str">
        <f>IF(OR(AD36&lt;&gt;"",AB36&lt;&gt;""),1,"")</f>
        <v/>
      </c>
      <c r="AD36" s="8"/>
      <c r="AE36" s="8"/>
      <c r="AF36" s="8"/>
      <c r="AG36" s="8"/>
      <c r="AH36" s="8"/>
      <c r="AI36" s="8"/>
      <c r="AJ36" s="8"/>
      <c r="AK36" s="21" t="str">
        <f t="shared" si="1"/>
        <v/>
      </c>
      <c r="AL36" s="1"/>
      <c r="AM36" s="1"/>
      <c r="AN36" s="22"/>
      <c r="AO36" s="22">
        <v>1</v>
      </c>
      <c r="AP36" s="22">
        <v>1</v>
      </c>
      <c r="AQ36" s="22">
        <v>1</v>
      </c>
      <c r="AR36" s="22">
        <v>1</v>
      </c>
      <c r="AS36" s="22">
        <v>1</v>
      </c>
      <c r="AT36" s="22">
        <v>1</v>
      </c>
      <c r="AU36" s="22">
        <v>1</v>
      </c>
      <c r="AV36" s="22">
        <v>1</v>
      </c>
      <c r="AW36" s="22">
        <v>1</v>
      </c>
      <c r="AX36" s="22">
        <v>1</v>
      </c>
      <c r="AY36" s="22">
        <v>1</v>
      </c>
      <c r="AZ36" s="22">
        <v>1</v>
      </c>
      <c r="BA36" s="22">
        <v>1</v>
      </c>
      <c r="BB36" s="22">
        <v>1</v>
      </c>
      <c r="BC36" s="22">
        <v>1</v>
      </c>
      <c r="BD36" s="1"/>
      <c r="BE36" s="1"/>
      <c r="BF36" s="1"/>
      <c r="BG36" s="1"/>
      <c r="BH36" s="1"/>
      <c r="BI36" s="1"/>
      <c r="BJ36" s="1"/>
      <c r="BK36" s="1"/>
      <c r="BL36" s="1"/>
      <c r="BM36" s="1"/>
      <c r="BN36" s="1"/>
      <c r="BO36" s="1"/>
      <c r="BP36" s="1"/>
      <c r="BQ36" s="1"/>
      <c r="BR36" s="1"/>
      <c r="BS36" s="1"/>
      <c r="BT36" s="1"/>
      <c r="BU36" s="1"/>
    </row>
    <row r="37" spans="1:73" ht="15.75" hidden="1" customHeight="1" x14ac:dyDescent="0.2">
      <c r="A37" s="1"/>
      <c r="B37" s="1"/>
      <c r="C37" s="18" t="str">
        <f t="shared" si="0"/>
        <v/>
      </c>
      <c r="D37" s="14"/>
      <c r="E37" s="19"/>
      <c r="F37" s="20" t="str">
        <v/>
      </c>
      <c r="G37" s="20" t="str">
        <v/>
      </c>
      <c r="H37" s="20" t="str">
        <v/>
      </c>
      <c r="I37" s="20" t="str">
        <v/>
      </c>
      <c r="J37" s="20" t="str">
        <v/>
      </c>
      <c r="K37" s="20" t="str">
        <v/>
      </c>
      <c r="L37" s="20" t="str">
        <v/>
      </c>
      <c r="M37" s="20" t="str">
        <v/>
      </c>
      <c r="N37" s="20" t="str">
        <v/>
      </c>
      <c r="O37" s="20" t="str">
        <v/>
      </c>
      <c r="P37" s="20" t="str">
        <v/>
      </c>
      <c r="Q37" s="20" t="str">
        <v/>
      </c>
      <c r="R37" s="20" t="str">
        <v/>
      </c>
      <c r="S37" s="20" t="str">
        <v/>
      </c>
      <c r="T37" s="20" t="str">
        <v/>
      </c>
      <c r="U37" s="20" t="str">
        <v/>
      </c>
      <c r="V37" s="20" t="str">
        <v/>
      </c>
      <c r="W37" s="20" t="str">
        <v/>
      </c>
      <c r="X37" s="20" t="str">
        <v/>
      </c>
      <c r="Y37" s="20" t="str">
        <v/>
      </c>
      <c r="Z37" s="20" t="str">
        <v/>
      </c>
      <c r="AA37" s="20" t="str">
        <v/>
      </c>
      <c r="AB37" s="20" t="str">
        <v/>
      </c>
      <c r="AC37" s="20" t="str">
        <f t="array" ref="AC37:AC43">IF(TRANSPOSE(AD36:AJ36)="","",1-TRANSPOSE(AD36:AJ36))</f>
        <v/>
      </c>
      <c r="AD37" s="7" t="str">
        <f>IF(OR(AE37&lt;&gt;"",AC37&lt;&gt;""),1,"")</f>
        <v/>
      </c>
      <c r="AE37" s="8"/>
      <c r="AF37" s="8"/>
      <c r="AG37" s="8"/>
      <c r="AH37" s="8"/>
      <c r="AI37" s="8"/>
      <c r="AJ37" s="8"/>
      <c r="AK37" s="21" t="str">
        <f t="shared" si="1"/>
        <v/>
      </c>
      <c r="AL37" s="1"/>
      <c r="AM37" s="1"/>
      <c r="AN37" s="22"/>
      <c r="AO37" s="22">
        <v>1</v>
      </c>
      <c r="AP37" s="22">
        <v>1</v>
      </c>
      <c r="AQ37" s="22">
        <v>1</v>
      </c>
      <c r="AR37" s="22">
        <v>1</v>
      </c>
      <c r="AS37" s="22">
        <v>1</v>
      </c>
      <c r="AT37" s="22">
        <v>1</v>
      </c>
      <c r="AU37" s="22">
        <v>1</v>
      </c>
      <c r="AV37" s="22">
        <v>1</v>
      </c>
      <c r="AW37" s="22">
        <v>1</v>
      </c>
      <c r="AX37" s="22">
        <v>1</v>
      </c>
      <c r="AY37" s="22">
        <v>1</v>
      </c>
      <c r="AZ37" s="22">
        <v>1</v>
      </c>
      <c r="BA37" s="22">
        <v>1</v>
      </c>
      <c r="BB37" s="22">
        <v>1</v>
      </c>
      <c r="BC37" s="22">
        <v>1</v>
      </c>
      <c r="BD37" s="1"/>
      <c r="BE37" s="1"/>
      <c r="BF37" s="1"/>
      <c r="BG37" s="1"/>
      <c r="BH37" s="1"/>
      <c r="BI37" s="1"/>
      <c r="BJ37" s="1"/>
      <c r="BK37" s="1"/>
      <c r="BL37" s="1"/>
      <c r="BM37" s="1"/>
      <c r="BN37" s="1"/>
      <c r="BO37" s="1"/>
      <c r="BP37" s="1"/>
      <c r="BQ37" s="1"/>
      <c r="BR37" s="1"/>
      <c r="BS37" s="1"/>
      <c r="BT37" s="1"/>
      <c r="BU37" s="1"/>
    </row>
    <row r="38" spans="1:73" ht="15.75" hidden="1" customHeight="1" x14ac:dyDescent="0.2">
      <c r="A38" s="1"/>
      <c r="B38" s="1"/>
      <c r="C38" s="18" t="str">
        <f t="shared" si="0"/>
        <v/>
      </c>
      <c r="D38" s="14"/>
      <c r="E38" s="19"/>
      <c r="F38" s="20" t="str">
        <v/>
      </c>
      <c r="G38" s="20" t="str">
        <v/>
      </c>
      <c r="H38" s="20" t="str">
        <v/>
      </c>
      <c r="I38" s="20" t="str">
        <v/>
      </c>
      <c r="J38" s="20" t="str">
        <v/>
      </c>
      <c r="K38" s="20" t="str">
        <v/>
      </c>
      <c r="L38" s="20" t="str">
        <v/>
      </c>
      <c r="M38" s="20" t="str">
        <v/>
      </c>
      <c r="N38" s="20" t="str">
        <v/>
      </c>
      <c r="O38" s="20" t="str">
        <v/>
      </c>
      <c r="P38" s="20" t="str">
        <v/>
      </c>
      <c r="Q38" s="20" t="str">
        <v/>
      </c>
      <c r="R38" s="20" t="str">
        <v/>
      </c>
      <c r="S38" s="20" t="str">
        <v/>
      </c>
      <c r="T38" s="20" t="str">
        <v/>
      </c>
      <c r="U38" s="20" t="str">
        <v/>
      </c>
      <c r="V38" s="20" t="str">
        <v/>
      </c>
      <c r="W38" s="20" t="str">
        <v/>
      </c>
      <c r="X38" s="20" t="str">
        <v/>
      </c>
      <c r="Y38" s="20" t="str">
        <v/>
      </c>
      <c r="Z38" s="20" t="str">
        <v/>
      </c>
      <c r="AA38" s="20" t="str">
        <v/>
      </c>
      <c r="AB38" s="20" t="str">
        <v/>
      </c>
      <c r="AC38" s="20" t="str">
        <v/>
      </c>
      <c r="AD38" s="20" t="str">
        <f t="array" ref="AD38:AD43">IF(TRANSPOSE(AE37:AJ37)="","",1-TRANSPOSE(AE37:AJ37))</f>
        <v/>
      </c>
      <c r="AE38" s="7" t="str">
        <f>IF(OR(AF38&lt;&gt;"",AD38&lt;&gt;""),1,"")</f>
        <v/>
      </c>
      <c r="AF38" s="8"/>
      <c r="AG38" s="8"/>
      <c r="AH38" s="8"/>
      <c r="AI38" s="8"/>
      <c r="AJ38" s="8"/>
      <c r="AK38" s="21" t="str">
        <f t="shared" si="1"/>
        <v/>
      </c>
      <c r="AL38" s="1"/>
      <c r="AM38" s="1"/>
      <c r="AN38" s="22"/>
      <c r="AO38" s="22">
        <v>1</v>
      </c>
      <c r="AP38" s="22">
        <v>1</v>
      </c>
      <c r="AQ38" s="22">
        <v>1</v>
      </c>
      <c r="AR38" s="22">
        <v>1</v>
      </c>
      <c r="AS38" s="22">
        <v>1</v>
      </c>
      <c r="AT38" s="22">
        <v>1</v>
      </c>
      <c r="AU38" s="22">
        <v>1</v>
      </c>
      <c r="AV38" s="22">
        <v>1</v>
      </c>
      <c r="AW38" s="22">
        <v>1</v>
      </c>
      <c r="AX38" s="22">
        <v>1</v>
      </c>
      <c r="AY38" s="22">
        <v>1</v>
      </c>
      <c r="AZ38" s="22">
        <v>1</v>
      </c>
      <c r="BA38" s="22">
        <v>1</v>
      </c>
      <c r="BB38" s="22">
        <v>1</v>
      </c>
      <c r="BC38" s="22">
        <v>1</v>
      </c>
      <c r="BD38" s="1"/>
      <c r="BE38" s="1"/>
      <c r="BF38" s="1"/>
      <c r="BG38" s="1"/>
      <c r="BH38" s="1"/>
      <c r="BI38" s="1"/>
      <c r="BJ38" s="1"/>
      <c r="BK38" s="1"/>
      <c r="BL38" s="1"/>
      <c r="BM38" s="1"/>
      <c r="BN38" s="1"/>
      <c r="BO38" s="1"/>
      <c r="BP38" s="1"/>
      <c r="BQ38" s="1"/>
      <c r="BR38" s="1"/>
      <c r="BS38" s="1"/>
      <c r="BT38" s="1"/>
      <c r="BU38" s="1"/>
    </row>
    <row r="39" spans="1:73" ht="15.75" hidden="1" customHeight="1" x14ac:dyDescent="0.2">
      <c r="A39" s="1"/>
      <c r="B39" s="1"/>
      <c r="C39" s="18" t="str">
        <f t="shared" si="0"/>
        <v/>
      </c>
      <c r="D39" s="14"/>
      <c r="E39" s="19"/>
      <c r="F39" s="20" t="str">
        <v/>
      </c>
      <c r="G39" s="20" t="str">
        <v/>
      </c>
      <c r="H39" s="20" t="str">
        <v/>
      </c>
      <c r="I39" s="20" t="str">
        <v/>
      </c>
      <c r="J39" s="20" t="str">
        <v/>
      </c>
      <c r="K39" s="20" t="str">
        <v/>
      </c>
      <c r="L39" s="20" t="str">
        <v/>
      </c>
      <c r="M39" s="20" t="str">
        <v/>
      </c>
      <c r="N39" s="20" t="str">
        <v/>
      </c>
      <c r="O39" s="20" t="str">
        <v/>
      </c>
      <c r="P39" s="20" t="str">
        <v/>
      </c>
      <c r="Q39" s="20" t="str">
        <v/>
      </c>
      <c r="R39" s="20" t="str">
        <v/>
      </c>
      <c r="S39" s="20" t="str">
        <v/>
      </c>
      <c r="T39" s="20" t="str">
        <v/>
      </c>
      <c r="U39" s="20" t="str">
        <v/>
      </c>
      <c r="V39" s="20" t="str">
        <v/>
      </c>
      <c r="W39" s="20" t="str">
        <v/>
      </c>
      <c r="X39" s="20" t="str">
        <v/>
      </c>
      <c r="Y39" s="20" t="str">
        <v/>
      </c>
      <c r="Z39" s="20" t="str">
        <v/>
      </c>
      <c r="AA39" s="20" t="str">
        <v/>
      </c>
      <c r="AB39" s="20" t="str">
        <v/>
      </c>
      <c r="AC39" s="20" t="str">
        <v/>
      </c>
      <c r="AD39" s="20" t="str">
        <v/>
      </c>
      <c r="AE39" s="20" t="str">
        <f t="array" ref="AE39:AE43">IF(TRANSPOSE(AF38:AJ38)="","",1-TRANSPOSE(AF38:AJ38))</f>
        <v/>
      </c>
      <c r="AF39" s="7" t="str">
        <f>IF(OR(AG39&lt;&gt;"",AE39&lt;&gt;""),1,"")</f>
        <v/>
      </c>
      <c r="AG39" s="8"/>
      <c r="AH39" s="8"/>
      <c r="AI39" s="8"/>
      <c r="AJ39" s="8"/>
      <c r="AK39" s="21" t="str">
        <f t="shared" si="1"/>
        <v/>
      </c>
      <c r="AL39" s="1"/>
      <c r="AM39" s="1"/>
      <c r="AN39" s="22"/>
      <c r="AO39" s="22">
        <v>1</v>
      </c>
      <c r="AP39" s="22">
        <v>1</v>
      </c>
      <c r="AQ39" s="22">
        <v>1</v>
      </c>
      <c r="AR39" s="22">
        <v>1</v>
      </c>
      <c r="AS39" s="22">
        <v>1</v>
      </c>
      <c r="AT39" s="22">
        <v>1</v>
      </c>
      <c r="AU39" s="22">
        <v>1</v>
      </c>
      <c r="AV39" s="22">
        <v>1</v>
      </c>
      <c r="AW39" s="22">
        <v>1</v>
      </c>
      <c r="AX39" s="22">
        <v>1</v>
      </c>
      <c r="AY39" s="22">
        <v>1</v>
      </c>
      <c r="AZ39" s="22">
        <v>1</v>
      </c>
      <c r="BA39" s="22">
        <v>1</v>
      </c>
      <c r="BB39" s="22">
        <v>1</v>
      </c>
      <c r="BC39" s="22">
        <v>1</v>
      </c>
      <c r="BD39" s="1"/>
      <c r="BE39" s="1"/>
      <c r="BF39" s="1"/>
      <c r="BG39" s="1"/>
      <c r="BH39" s="1"/>
      <c r="BI39" s="1"/>
      <c r="BJ39" s="1"/>
      <c r="BK39" s="1"/>
      <c r="BL39" s="1"/>
      <c r="BM39" s="1"/>
      <c r="BN39" s="1"/>
      <c r="BO39" s="1"/>
      <c r="BP39" s="1"/>
      <c r="BQ39" s="1"/>
      <c r="BR39" s="1"/>
      <c r="BS39" s="1"/>
      <c r="BT39" s="1"/>
      <c r="BU39" s="1"/>
    </row>
    <row r="40" spans="1:73" ht="15.75" hidden="1" customHeight="1" x14ac:dyDescent="0.2">
      <c r="A40" s="1"/>
      <c r="B40" s="1"/>
      <c r="C40" s="18" t="str">
        <f t="shared" si="0"/>
        <v/>
      </c>
      <c r="D40" s="14"/>
      <c r="E40" s="19"/>
      <c r="F40" s="20" t="str">
        <v/>
      </c>
      <c r="G40" s="20" t="str">
        <v/>
      </c>
      <c r="H40" s="20" t="str">
        <v/>
      </c>
      <c r="I40" s="20" t="str">
        <v/>
      </c>
      <c r="J40" s="20" t="str">
        <v/>
      </c>
      <c r="K40" s="20" t="str">
        <v/>
      </c>
      <c r="L40" s="20" t="str">
        <v/>
      </c>
      <c r="M40" s="20" t="str">
        <v/>
      </c>
      <c r="N40" s="20" t="str">
        <v/>
      </c>
      <c r="O40" s="20" t="str">
        <v/>
      </c>
      <c r="P40" s="20" t="str">
        <v/>
      </c>
      <c r="Q40" s="20" t="str">
        <v/>
      </c>
      <c r="R40" s="20" t="str">
        <v/>
      </c>
      <c r="S40" s="20" t="str">
        <v/>
      </c>
      <c r="T40" s="20" t="str">
        <v/>
      </c>
      <c r="U40" s="20" t="str">
        <v/>
      </c>
      <c r="V40" s="20" t="str">
        <v/>
      </c>
      <c r="W40" s="20" t="str">
        <v/>
      </c>
      <c r="X40" s="20" t="str">
        <v/>
      </c>
      <c r="Y40" s="20" t="str">
        <v/>
      </c>
      <c r="Z40" s="20" t="str">
        <v/>
      </c>
      <c r="AA40" s="20" t="str">
        <v/>
      </c>
      <c r="AB40" s="20" t="str">
        <v/>
      </c>
      <c r="AC40" s="20" t="str">
        <v/>
      </c>
      <c r="AD40" s="20" t="str">
        <v/>
      </c>
      <c r="AE40" s="20" t="str">
        <v/>
      </c>
      <c r="AF40" s="20" t="str">
        <f t="array" ref="AF40:AF43">IF(TRANSPOSE(AG39:AJ39)="","",1-TRANSPOSE(AG39:AJ39))</f>
        <v/>
      </c>
      <c r="AG40" s="7" t="str">
        <f>IF(OR(AH40&lt;&gt;"",AF40&lt;&gt;""),1,"")</f>
        <v/>
      </c>
      <c r="AH40" s="8"/>
      <c r="AI40" s="8"/>
      <c r="AJ40" s="8"/>
      <c r="AK40" s="21" t="str">
        <f t="shared" si="1"/>
        <v/>
      </c>
      <c r="AL40" s="1"/>
      <c r="AM40" s="1"/>
      <c r="AN40" s="22"/>
      <c r="AO40" s="22">
        <v>1</v>
      </c>
      <c r="AP40" s="22">
        <v>1</v>
      </c>
      <c r="AQ40" s="22">
        <v>1</v>
      </c>
      <c r="AR40" s="22">
        <v>1</v>
      </c>
      <c r="AS40" s="22">
        <v>1</v>
      </c>
      <c r="AT40" s="22">
        <v>1</v>
      </c>
      <c r="AU40" s="22">
        <v>1</v>
      </c>
      <c r="AV40" s="22">
        <v>1</v>
      </c>
      <c r="AW40" s="22">
        <v>1</v>
      </c>
      <c r="AX40" s="22">
        <v>1</v>
      </c>
      <c r="AY40" s="22">
        <v>1</v>
      </c>
      <c r="AZ40" s="22">
        <v>1</v>
      </c>
      <c r="BA40" s="22">
        <v>1</v>
      </c>
      <c r="BB40" s="22">
        <v>1</v>
      </c>
      <c r="BC40" s="22">
        <v>1</v>
      </c>
      <c r="BD40" s="1"/>
      <c r="BE40" s="1"/>
      <c r="BF40" s="1"/>
      <c r="BG40" s="1"/>
      <c r="BH40" s="1"/>
      <c r="BI40" s="1"/>
      <c r="BJ40" s="1"/>
      <c r="BK40" s="1"/>
      <c r="BL40" s="1"/>
      <c r="BM40" s="1"/>
      <c r="BN40" s="1"/>
      <c r="BO40" s="1"/>
      <c r="BP40" s="1"/>
      <c r="BQ40" s="1"/>
      <c r="BR40" s="1"/>
      <c r="BS40" s="1"/>
      <c r="BT40" s="1"/>
      <c r="BU40" s="1"/>
    </row>
    <row r="41" spans="1:73" ht="15.75" hidden="1" customHeight="1" x14ac:dyDescent="0.2">
      <c r="A41" s="1"/>
      <c r="B41" s="1"/>
      <c r="C41" s="18" t="str">
        <f t="shared" si="0"/>
        <v/>
      </c>
      <c r="D41" s="14"/>
      <c r="E41" s="19"/>
      <c r="F41" s="20" t="str">
        <v/>
      </c>
      <c r="G41" s="20" t="str">
        <v/>
      </c>
      <c r="H41" s="20" t="str">
        <v/>
      </c>
      <c r="I41" s="20" t="str">
        <v/>
      </c>
      <c r="J41" s="20" t="str">
        <v/>
      </c>
      <c r="K41" s="20" t="str">
        <v/>
      </c>
      <c r="L41" s="20" t="str">
        <v/>
      </c>
      <c r="M41" s="20" t="str">
        <v/>
      </c>
      <c r="N41" s="20" t="str">
        <v/>
      </c>
      <c r="O41" s="20" t="str">
        <v/>
      </c>
      <c r="P41" s="20" t="str">
        <v/>
      </c>
      <c r="Q41" s="20" t="str">
        <v/>
      </c>
      <c r="R41" s="20" t="str">
        <v/>
      </c>
      <c r="S41" s="20" t="str">
        <v/>
      </c>
      <c r="T41" s="20" t="str">
        <v/>
      </c>
      <c r="U41" s="20" t="str">
        <v/>
      </c>
      <c r="V41" s="20" t="str">
        <v/>
      </c>
      <c r="W41" s="20" t="str">
        <v/>
      </c>
      <c r="X41" s="20" t="str">
        <v/>
      </c>
      <c r="Y41" s="20" t="str">
        <v/>
      </c>
      <c r="Z41" s="20" t="str">
        <v/>
      </c>
      <c r="AA41" s="20" t="str">
        <v/>
      </c>
      <c r="AB41" s="20" t="str">
        <v/>
      </c>
      <c r="AC41" s="20" t="str">
        <v/>
      </c>
      <c r="AD41" s="20" t="str">
        <v/>
      </c>
      <c r="AE41" s="20" t="str">
        <v/>
      </c>
      <c r="AF41" s="20" t="str">
        <v/>
      </c>
      <c r="AG41" s="20" t="str">
        <f t="array" ref="AG41:AG43">IF(TRANSPOSE(AH40:AJ40)="","",1-TRANSPOSE(AH40:AJ40))</f>
        <v/>
      </c>
      <c r="AH41" s="7" t="str">
        <f>IF(OR(AI41&lt;&gt;"",AG41&lt;&gt;""),1,"")</f>
        <v/>
      </c>
      <c r="AI41" s="8"/>
      <c r="AJ41" s="8"/>
      <c r="AK41" s="21" t="str">
        <f t="shared" si="1"/>
        <v/>
      </c>
      <c r="AL41" s="1"/>
      <c r="AM41" s="1"/>
      <c r="AN41" s="22"/>
      <c r="AO41" s="22">
        <v>1</v>
      </c>
      <c r="AP41" s="22">
        <v>1</v>
      </c>
      <c r="AQ41" s="22">
        <v>1</v>
      </c>
      <c r="AR41" s="22">
        <v>1</v>
      </c>
      <c r="AS41" s="22">
        <v>1</v>
      </c>
      <c r="AT41" s="22">
        <v>1</v>
      </c>
      <c r="AU41" s="22">
        <v>1</v>
      </c>
      <c r="AV41" s="22">
        <v>1</v>
      </c>
      <c r="AW41" s="22">
        <v>1</v>
      </c>
      <c r="AX41" s="22">
        <v>1</v>
      </c>
      <c r="AY41" s="22">
        <v>1</v>
      </c>
      <c r="AZ41" s="22">
        <v>1</v>
      </c>
      <c r="BA41" s="22">
        <v>1</v>
      </c>
      <c r="BB41" s="22">
        <v>1</v>
      </c>
      <c r="BC41" s="22">
        <v>1</v>
      </c>
      <c r="BD41" s="1"/>
      <c r="BE41" s="1"/>
      <c r="BF41" s="1"/>
      <c r="BG41" s="1"/>
      <c r="BH41" s="1"/>
      <c r="BI41" s="1"/>
      <c r="BJ41" s="1"/>
      <c r="BK41" s="1"/>
      <c r="BL41" s="1"/>
      <c r="BM41" s="1"/>
      <c r="BN41" s="1"/>
      <c r="BO41" s="1"/>
      <c r="BP41" s="1"/>
      <c r="BQ41" s="1"/>
      <c r="BR41" s="1"/>
      <c r="BS41" s="1"/>
      <c r="BT41" s="1"/>
      <c r="BU41" s="1"/>
    </row>
    <row r="42" spans="1:73" ht="15.75" hidden="1" customHeight="1" x14ac:dyDescent="0.2">
      <c r="A42" s="1"/>
      <c r="B42" s="1"/>
      <c r="C42" s="18" t="str">
        <f t="shared" si="0"/>
        <v/>
      </c>
      <c r="D42" s="14"/>
      <c r="E42" s="19"/>
      <c r="F42" s="20" t="str">
        <v/>
      </c>
      <c r="G42" s="20" t="str">
        <v/>
      </c>
      <c r="H42" s="20" t="str">
        <v/>
      </c>
      <c r="I42" s="20" t="str">
        <v/>
      </c>
      <c r="J42" s="20" t="str">
        <v/>
      </c>
      <c r="K42" s="20" t="str">
        <v/>
      </c>
      <c r="L42" s="20" t="str">
        <v/>
      </c>
      <c r="M42" s="20" t="str">
        <v/>
      </c>
      <c r="N42" s="20" t="str">
        <v/>
      </c>
      <c r="O42" s="20" t="str">
        <v/>
      </c>
      <c r="P42" s="20" t="str">
        <v/>
      </c>
      <c r="Q42" s="20" t="str">
        <v/>
      </c>
      <c r="R42" s="20" t="str">
        <v/>
      </c>
      <c r="S42" s="20" t="str">
        <v/>
      </c>
      <c r="T42" s="20" t="str">
        <v/>
      </c>
      <c r="U42" s="20" t="str">
        <v/>
      </c>
      <c r="V42" s="20" t="str">
        <v/>
      </c>
      <c r="W42" s="20" t="str">
        <v/>
      </c>
      <c r="X42" s="20" t="str">
        <v/>
      </c>
      <c r="Y42" s="20" t="str">
        <v/>
      </c>
      <c r="Z42" s="20" t="str">
        <v/>
      </c>
      <c r="AA42" s="20" t="str">
        <v/>
      </c>
      <c r="AB42" s="20" t="str">
        <v/>
      </c>
      <c r="AC42" s="20" t="str">
        <v/>
      </c>
      <c r="AD42" s="20" t="str">
        <v/>
      </c>
      <c r="AE42" s="20" t="str">
        <v/>
      </c>
      <c r="AF42" s="20" t="str">
        <v/>
      </c>
      <c r="AG42" s="20" t="str">
        <v/>
      </c>
      <c r="AH42" s="20" t="str">
        <f t="array" ref="AH42:AH43">IF(TRANSPOSE(AI41:AJ41)="","",1-TRANSPOSE(AI41:AJ41))</f>
        <v/>
      </c>
      <c r="AI42" s="7" t="str">
        <f>IF(OR(AJ42&lt;&gt;"",AH42&lt;&gt;""),1,"")</f>
        <v/>
      </c>
      <c r="AJ42" s="8"/>
      <c r="AK42" s="21" t="str">
        <f t="shared" si="1"/>
        <v/>
      </c>
      <c r="AL42" s="1"/>
      <c r="AM42" s="1"/>
      <c r="AN42" s="22"/>
      <c r="AO42" s="22">
        <v>1</v>
      </c>
      <c r="AP42" s="22">
        <v>1</v>
      </c>
      <c r="AQ42" s="22">
        <v>1</v>
      </c>
      <c r="AR42" s="22">
        <v>1</v>
      </c>
      <c r="AS42" s="22">
        <v>1</v>
      </c>
      <c r="AT42" s="22">
        <v>1</v>
      </c>
      <c r="AU42" s="22">
        <v>1</v>
      </c>
      <c r="AV42" s="22">
        <v>1</v>
      </c>
      <c r="AW42" s="22">
        <v>1</v>
      </c>
      <c r="AX42" s="22">
        <v>1</v>
      </c>
      <c r="AY42" s="22">
        <v>1</v>
      </c>
      <c r="AZ42" s="22">
        <v>1</v>
      </c>
      <c r="BA42" s="22">
        <v>1</v>
      </c>
      <c r="BB42" s="22">
        <v>1</v>
      </c>
      <c r="BC42" s="22">
        <v>1</v>
      </c>
      <c r="BD42" s="1"/>
      <c r="BE42" s="1"/>
      <c r="BF42" s="1"/>
      <c r="BG42" s="1"/>
      <c r="BH42" s="1"/>
      <c r="BI42" s="1"/>
      <c r="BJ42" s="1"/>
      <c r="BK42" s="1"/>
      <c r="BL42" s="1"/>
      <c r="BM42" s="1"/>
      <c r="BN42" s="1"/>
      <c r="BO42" s="1"/>
      <c r="BP42" s="1"/>
      <c r="BQ42" s="1"/>
      <c r="BR42" s="1"/>
      <c r="BS42" s="1"/>
      <c r="BT42" s="1"/>
      <c r="BU42" s="1"/>
    </row>
    <row r="43" spans="1:73" ht="15.75" hidden="1" customHeight="1" x14ac:dyDescent="0.2">
      <c r="A43" s="1"/>
      <c r="B43" s="1"/>
      <c r="C43" s="18" t="str">
        <f t="shared" si="0"/>
        <v/>
      </c>
      <c r="D43" s="23"/>
      <c r="E43" s="19"/>
      <c r="F43" s="20" t="str">
        <v/>
      </c>
      <c r="G43" s="20" t="str">
        <v/>
      </c>
      <c r="H43" s="20" t="str">
        <v/>
      </c>
      <c r="I43" s="20" t="str">
        <v/>
      </c>
      <c r="J43" s="20" t="str">
        <v/>
      </c>
      <c r="K43" s="20" t="str">
        <v/>
      </c>
      <c r="L43" s="20" t="str">
        <v/>
      </c>
      <c r="M43" s="20" t="str">
        <v/>
      </c>
      <c r="N43" s="20" t="str">
        <v/>
      </c>
      <c r="O43" s="20" t="str">
        <v/>
      </c>
      <c r="P43" s="20" t="str">
        <v/>
      </c>
      <c r="Q43" s="20" t="str">
        <v/>
      </c>
      <c r="R43" s="20" t="str">
        <v/>
      </c>
      <c r="S43" s="20" t="str">
        <v/>
      </c>
      <c r="T43" s="20" t="str">
        <v/>
      </c>
      <c r="U43" s="20" t="str">
        <v/>
      </c>
      <c r="V43" s="20" t="str">
        <v/>
      </c>
      <c r="W43" s="20" t="str">
        <v/>
      </c>
      <c r="X43" s="20" t="str">
        <v/>
      </c>
      <c r="Y43" s="20" t="str">
        <v/>
      </c>
      <c r="Z43" s="20" t="str">
        <v/>
      </c>
      <c r="AA43" s="20" t="str">
        <v/>
      </c>
      <c r="AB43" s="20" t="str">
        <v/>
      </c>
      <c r="AC43" s="20" t="str">
        <v/>
      </c>
      <c r="AD43" s="20" t="str">
        <v/>
      </c>
      <c r="AE43" s="20" t="str">
        <v/>
      </c>
      <c r="AF43" s="20" t="str">
        <v/>
      </c>
      <c r="AG43" s="20" t="str">
        <v/>
      </c>
      <c r="AH43" s="20" t="str">
        <v/>
      </c>
      <c r="AI43" s="20" t="str">
        <f>IF(AJ42="","",1-AJ42)</f>
        <v/>
      </c>
      <c r="AJ43" s="7" t="str">
        <f>IF(AI43&lt;&gt;"",1,"")</f>
        <v/>
      </c>
      <c r="AK43" s="24" t="str">
        <f t="shared" si="1"/>
        <v/>
      </c>
      <c r="AL43" s="1"/>
      <c r="AM43" s="1"/>
      <c r="AN43" s="22"/>
      <c r="AO43" s="22">
        <v>1</v>
      </c>
      <c r="AP43" s="22">
        <v>1</v>
      </c>
      <c r="AQ43" s="22">
        <v>1</v>
      </c>
      <c r="AR43" s="22">
        <v>1</v>
      </c>
      <c r="AS43" s="22">
        <v>1</v>
      </c>
      <c r="AT43" s="22">
        <v>1</v>
      </c>
      <c r="AU43" s="22">
        <v>1</v>
      </c>
      <c r="AV43" s="22">
        <v>1</v>
      </c>
      <c r="AW43" s="22">
        <v>1</v>
      </c>
      <c r="AX43" s="22">
        <v>1</v>
      </c>
      <c r="AY43" s="22">
        <v>1</v>
      </c>
      <c r="AZ43" s="22">
        <v>1</v>
      </c>
      <c r="BA43" s="22">
        <v>1</v>
      </c>
      <c r="BB43" s="22">
        <v>1</v>
      </c>
      <c r="BC43" s="22">
        <v>1</v>
      </c>
      <c r="BD43" s="1"/>
      <c r="BE43" s="1"/>
      <c r="BF43" s="1"/>
      <c r="BG43" s="1"/>
      <c r="BH43" s="1"/>
      <c r="BI43" s="1"/>
      <c r="BJ43" s="1"/>
      <c r="BK43" s="1"/>
      <c r="BL43" s="1"/>
      <c r="BM43" s="1"/>
      <c r="BN43" s="1"/>
      <c r="BO43" s="1"/>
      <c r="BP43" s="1"/>
      <c r="BQ43" s="1"/>
      <c r="BR43" s="1"/>
      <c r="BS43" s="1"/>
      <c r="BT43" s="1"/>
      <c r="BU43" s="1"/>
    </row>
    <row r="44" spans="1:73" s="1" customFormat="1" x14ac:dyDescent="0.2">
      <c r="C44" s="1" t="str">
        <f t="shared" si="0"/>
        <v/>
      </c>
    </row>
    <row r="45" spans="1:73" ht="42" customHeight="1" x14ac:dyDescent="0.2">
      <c r="C45" s="106" t="s">
        <v>43</v>
      </c>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row>
    <row r="46" spans="1:73" s="1" customFormat="1" x14ac:dyDescent="0.2">
      <c r="D46" s="26"/>
      <c r="E46" s="27"/>
      <c r="F46" s="27"/>
      <c r="G46" s="27"/>
      <c r="H46" s="27"/>
      <c r="I46" s="27"/>
      <c r="J46" s="27"/>
      <c r="K46" s="27"/>
      <c r="L46" s="27"/>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row>
    <row r="47" spans="1:73" s="1" customFormat="1" ht="24.75" customHeight="1" x14ac:dyDescent="0.2">
      <c r="D47" s="26"/>
      <c r="E47" s="25"/>
      <c r="F47" s="27"/>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row>
    <row r="48" spans="1:73" s="1" customFormat="1" ht="23.1" customHeight="1" x14ac:dyDescent="0.2">
      <c r="D48" s="28"/>
      <c r="E48" s="27"/>
      <c r="F48" s="27"/>
      <c r="G48" s="27"/>
      <c r="H48" s="27"/>
      <c r="I48" s="27"/>
      <c r="J48" s="27"/>
      <c r="K48" s="27"/>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row>
    <row r="49" spans="4:38" s="1" customFormat="1" ht="23.1" customHeight="1" x14ac:dyDescent="0.2">
      <c r="E49" s="27"/>
      <c r="F49" s="27"/>
      <c r="G49" s="27"/>
      <c r="H49" s="27"/>
      <c r="I49" s="27"/>
      <c r="J49" s="27"/>
      <c r="K49" s="27"/>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row>
    <row r="50" spans="4:38" s="1" customFormat="1" ht="23.1" customHeight="1" x14ac:dyDescent="0.2">
      <c r="D50" s="25"/>
      <c r="E50" s="27"/>
      <c r="F50" s="27"/>
      <c r="G50" s="27"/>
      <c r="H50" s="27"/>
      <c r="I50" s="27"/>
      <c r="J50" s="27"/>
      <c r="K50" s="27"/>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row>
    <row r="51" spans="4:38" s="1" customFormat="1" ht="23.1" customHeight="1" x14ac:dyDescent="0.2">
      <c r="D51" s="25"/>
      <c r="E51" s="27"/>
      <c r="F51" s="27"/>
      <c r="G51" s="27"/>
      <c r="H51" s="27"/>
      <c r="I51" s="27"/>
      <c r="J51" s="27"/>
      <c r="K51" s="27"/>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row>
    <row r="52" spans="4:38" s="1" customFormat="1" ht="23.1" customHeight="1" x14ac:dyDescent="0.2">
      <c r="D52" s="25"/>
      <c r="E52" s="27"/>
      <c r="F52" s="27"/>
      <c r="G52" s="27"/>
      <c r="H52" s="27"/>
      <c r="I52" s="27"/>
      <c r="J52" s="27"/>
      <c r="K52" s="27"/>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row>
    <row r="53" spans="4:38" s="1" customFormat="1" ht="23.1" customHeight="1" x14ac:dyDescent="0.2">
      <c r="D53" s="25"/>
      <c r="E53" s="27"/>
      <c r="F53" s="27"/>
      <c r="G53" s="27"/>
      <c r="H53" s="27"/>
      <c r="I53" s="27"/>
      <c r="J53" s="27"/>
      <c r="K53" s="27"/>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row>
    <row r="54" spans="4:38" s="1" customFormat="1" ht="23.1" customHeight="1" x14ac:dyDescent="0.2">
      <c r="D54" s="25"/>
      <c r="E54" s="27"/>
      <c r="F54" s="27"/>
      <c r="G54" s="27"/>
      <c r="H54" s="27"/>
      <c r="I54" s="27"/>
      <c r="J54" s="27"/>
      <c r="K54" s="27"/>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row>
    <row r="55" spans="4:38" s="1" customFormat="1" ht="23.1" customHeight="1" x14ac:dyDescent="0.2">
      <c r="D55" s="25"/>
      <c r="E55" s="27"/>
      <c r="F55" s="27"/>
      <c r="G55" s="27"/>
      <c r="H55" s="27"/>
      <c r="I55" s="27"/>
      <c r="J55" s="27"/>
      <c r="K55" s="27"/>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row>
    <row r="56" spans="4:38" s="1" customFormat="1" ht="23.1" customHeight="1" x14ac:dyDescent="0.2">
      <c r="D56" s="25"/>
      <c r="E56" s="27"/>
      <c r="F56" s="27"/>
      <c r="G56" s="27"/>
      <c r="H56" s="27"/>
      <c r="I56" s="27"/>
      <c r="J56" s="27"/>
      <c r="K56" s="27"/>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row>
    <row r="57" spans="4:38" s="1" customFormat="1" ht="23.1" customHeight="1" x14ac:dyDescent="0.2">
      <c r="D57" s="25"/>
      <c r="E57" s="27"/>
      <c r="F57" s="27"/>
      <c r="G57" s="27"/>
      <c r="H57" s="27"/>
      <c r="I57" s="27"/>
      <c r="J57" s="27"/>
      <c r="K57" s="27"/>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row>
    <row r="58" spans="4:38" s="1" customFormat="1" ht="23.1" customHeight="1" x14ac:dyDescent="0.2">
      <c r="D58" s="25"/>
      <c r="E58" s="27"/>
      <c r="F58" s="27"/>
      <c r="G58" s="27"/>
      <c r="H58" s="27"/>
      <c r="I58" s="27"/>
      <c r="J58" s="27"/>
      <c r="K58" s="27"/>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row>
    <row r="59" spans="4:38" s="1" customFormat="1" ht="23.1" customHeight="1" x14ac:dyDescent="0.2">
      <c r="D59" s="25"/>
      <c r="E59" s="27"/>
      <c r="F59" s="27"/>
      <c r="G59" s="27"/>
      <c r="H59" s="27"/>
      <c r="I59" s="27"/>
      <c r="J59" s="27"/>
      <c r="K59" s="27"/>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row>
    <row r="60" spans="4:38" s="1" customFormat="1" ht="23.1" customHeight="1" x14ac:dyDescent="0.2">
      <c r="D60" s="25"/>
      <c r="E60" s="27"/>
      <c r="F60" s="27"/>
      <c r="G60" s="27"/>
      <c r="H60" s="27"/>
      <c r="I60" s="27"/>
      <c r="J60" s="27"/>
      <c r="K60" s="27"/>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row>
    <row r="61" spans="4:38" s="1" customFormat="1" ht="23.1" customHeight="1" x14ac:dyDescent="0.2">
      <c r="D61" s="25"/>
      <c r="E61" s="27"/>
      <c r="F61" s="27"/>
      <c r="G61" s="27"/>
      <c r="H61" s="27"/>
      <c r="I61" s="27"/>
      <c r="J61" s="27"/>
      <c r="K61" s="27"/>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row>
    <row r="62" spans="4:38" s="1" customFormat="1" ht="23.1" customHeight="1" x14ac:dyDescent="0.2">
      <c r="D62" s="25"/>
      <c r="E62" s="27"/>
      <c r="F62" s="27"/>
      <c r="G62" s="27"/>
      <c r="H62" s="27"/>
      <c r="I62" s="27"/>
      <c r="J62" s="27"/>
      <c r="K62" s="27"/>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row>
    <row r="63" spans="4:38" s="1" customFormat="1" ht="23.1" customHeight="1" x14ac:dyDescent="0.2">
      <c r="D63" s="25"/>
      <c r="E63" s="27"/>
      <c r="F63" s="27"/>
      <c r="G63" s="27"/>
      <c r="H63" s="27"/>
      <c r="I63" s="27"/>
      <c r="J63" s="27"/>
      <c r="K63" s="27"/>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row>
    <row r="64" spans="4:38" s="1" customFormat="1" x14ac:dyDescent="0.2">
      <c r="D64" s="25"/>
      <c r="E64" s="27"/>
      <c r="F64" s="27"/>
      <c r="G64" s="27"/>
      <c r="H64" s="27"/>
      <c r="I64" s="27"/>
      <c r="J64" s="27"/>
      <c r="K64" s="27"/>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row>
    <row r="65" spans="4:38" s="1" customFormat="1" x14ac:dyDescent="0.2">
      <c r="D65" s="25"/>
      <c r="E65" s="25"/>
      <c r="F65" s="27"/>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row>
    <row r="66" spans="4:38" s="1" customFormat="1" x14ac:dyDescent="0.2">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row>
    <row r="67" spans="4:38" s="1" customFormat="1" x14ac:dyDescent="0.2">
      <c r="D67" s="25"/>
      <c r="E67" s="25"/>
      <c r="F67" s="27"/>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row>
    <row r="68" spans="4:38" s="1" customFormat="1" x14ac:dyDescent="0.2">
      <c r="D68" s="25"/>
      <c r="E68" s="25"/>
      <c r="F68" s="27"/>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row>
    <row r="69" spans="4:38" s="1" customFormat="1" x14ac:dyDescent="0.2">
      <c r="D69" s="25"/>
      <c r="E69" s="25"/>
      <c r="F69" s="27"/>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row>
    <row r="70" spans="4:38" s="1" customFormat="1" x14ac:dyDescent="0.2">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row>
    <row r="71" spans="4:38" s="1" customFormat="1" x14ac:dyDescent="0.2">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row>
  </sheetData>
  <sheetProtection selectLockedCells="1"/>
  <mergeCells count="13">
    <mergeCell ref="N4:Q4"/>
    <mergeCell ref="N5:Q5"/>
    <mergeCell ref="N6:Q6"/>
    <mergeCell ref="R4:AK4"/>
    <mergeCell ref="R5:AK5"/>
    <mergeCell ref="R6:AK6"/>
    <mergeCell ref="C45:AK45"/>
    <mergeCell ref="R7:AK7"/>
    <mergeCell ref="N7:Q7"/>
    <mergeCell ref="D13:D27"/>
    <mergeCell ref="B19:B21"/>
    <mergeCell ref="F10:U10"/>
    <mergeCell ref="F11:AK11"/>
  </mergeCells>
  <phoneticPr fontId="0" type="noConversion"/>
  <conditionalFormatting sqref="V12:AJ12">
    <cfRule type="cellIs" dxfId="2" priority="1" stopIfTrue="1" operator="equal">
      <formula>0</formula>
    </cfRule>
  </conditionalFormatting>
  <conditionalFormatting sqref="F12:U12">
    <cfRule type="cellIs" dxfId="1" priority="2" stopIfTrue="1" operator="equal">
      <formula>0</formula>
    </cfRule>
  </conditionalFormatting>
  <conditionalFormatting sqref="F13 G14 H15 I16 J17 K18 L19 M20 N21 O22 P23 Q24 R25 S26 T27">
    <cfRule type="cellIs" dxfId="0" priority="3" stopIfTrue="1" operator="equal">
      <formula>1</formula>
    </cfRule>
  </conditionalFormatting>
  <dataValidations count="2">
    <dataValidation type="list" allowBlank="1" showInputMessage="1" showErrorMessage="1" errorTitle="advance error" error="input must be 0 or 1" sqref="G13:U13 U27 T26:U26 S25:U25 R24:U24 Q23:U23 P22:U22 O21:U21 N20:U20 M19:U19 L18:U18 K17:U17 J16:U16 I15:U15 H14:U14" xr:uid="{00000000-0002-0000-0100-000000000000}">
      <formula1>"0,1"</formula1>
    </dataValidation>
    <dataValidation errorStyle="warning" operator="greaterThan" allowBlank="1" showInputMessage="1" showErrorMessage="1" errorTitle="advance error" error="input should be a number" sqref="R4:R5" xr:uid="{00000000-0002-0000-0100-000001000000}"/>
  </dataValidations>
  <printOptions horizontalCentered="1"/>
  <pageMargins left="0.23622047244094491" right="0.23622047244094491" top="0.74803149606299213" bottom="0.74803149606299213" header="0.31496062992125984" footer="0.31496062992125984"/>
  <pageSetup paperSize="9" scale="62" orientation="portrait" horizontalDpi="4294967293" verticalDpi="4294967293"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pageSetUpPr fitToPage="1"/>
  </sheetPr>
  <dimension ref="B2:Q81"/>
  <sheetViews>
    <sheetView showGridLines="0" zoomScaleNormal="100" workbookViewId="0">
      <selection activeCell="U6" sqref="U6"/>
    </sheetView>
  </sheetViews>
  <sheetFormatPr defaultRowHeight="12.75" x14ac:dyDescent="0.2"/>
  <cols>
    <col min="1" max="1" width="3.140625" customWidth="1"/>
    <col min="8" max="8" width="4.28515625" customWidth="1"/>
    <col min="18" max="18" width="2.42578125" customWidth="1"/>
  </cols>
  <sheetData>
    <row r="2" spans="2:17" ht="105" customHeight="1" x14ac:dyDescent="0.2">
      <c r="B2" s="31"/>
      <c r="C2" s="31"/>
      <c r="D2" s="31"/>
      <c r="E2" s="31"/>
      <c r="F2" s="31"/>
      <c r="G2" s="31"/>
      <c r="H2" s="31"/>
      <c r="I2" s="31"/>
      <c r="J2" s="31"/>
      <c r="K2" s="31"/>
      <c r="L2" s="31"/>
      <c r="M2" s="31"/>
      <c r="N2" s="31"/>
      <c r="O2" s="31"/>
      <c r="P2" s="31"/>
      <c r="Q2" s="31"/>
    </row>
    <row r="6" spans="2:17" ht="35.25" x14ac:dyDescent="0.5">
      <c r="B6" s="127" t="s">
        <v>46</v>
      </c>
      <c r="C6" s="127"/>
      <c r="D6" s="127"/>
      <c r="E6" s="127"/>
      <c r="F6" s="127"/>
      <c r="G6" s="127"/>
      <c r="H6" s="127"/>
      <c r="I6" s="127"/>
      <c r="J6" s="127"/>
      <c r="K6" s="127"/>
      <c r="L6" s="127"/>
      <c r="M6" s="127"/>
      <c r="N6" s="127"/>
      <c r="O6" s="127"/>
      <c r="P6" s="127"/>
      <c r="Q6" s="127"/>
    </row>
    <row r="7" spans="2:17" ht="10.5" customHeight="1" x14ac:dyDescent="0.5">
      <c r="B7" s="64"/>
      <c r="C7" s="64"/>
      <c r="D7" s="64"/>
      <c r="E7" s="64"/>
      <c r="F7" s="64"/>
      <c r="G7" s="64"/>
      <c r="H7" s="64"/>
      <c r="I7" s="64"/>
      <c r="J7" s="64"/>
      <c r="K7" s="64"/>
      <c r="L7" s="64"/>
      <c r="M7" s="64"/>
      <c r="N7" s="64"/>
      <c r="O7" s="64"/>
      <c r="P7" s="64"/>
      <c r="Q7" s="64"/>
    </row>
    <row r="11" spans="2:17" ht="3.75" customHeight="1" x14ac:dyDescent="0.2">
      <c r="B11" s="65"/>
      <c r="C11" s="66"/>
      <c r="D11" s="66"/>
      <c r="E11" s="66"/>
      <c r="F11" s="66"/>
      <c r="G11" s="66"/>
      <c r="H11" s="66"/>
      <c r="I11" s="66"/>
      <c r="J11" s="66"/>
      <c r="K11" s="66"/>
      <c r="L11" s="66"/>
      <c r="M11" s="66"/>
      <c r="N11" s="66"/>
      <c r="O11" s="66"/>
      <c r="P11" s="66"/>
      <c r="Q11" s="67"/>
    </row>
    <row r="12" spans="2:17" x14ac:dyDescent="0.2">
      <c r="B12" s="128" t="s">
        <v>47</v>
      </c>
      <c r="C12" s="129"/>
      <c r="D12" s="129"/>
      <c r="E12" s="129"/>
      <c r="F12" s="129"/>
      <c r="G12" s="129"/>
      <c r="H12" s="129"/>
      <c r="I12" s="129"/>
      <c r="J12" s="129"/>
      <c r="K12" s="129"/>
      <c r="L12" s="129"/>
      <c r="M12" s="129"/>
      <c r="N12" s="129"/>
      <c r="O12" s="129"/>
      <c r="P12" s="129"/>
      <c r="Q12" s="130"/>
    </row>
    <row r="13" spans="2:17" x14ac:dyDescent="0.2">
      <c r="B13" s="128"/>
      <c r="C13" s="129"/>
      <c r="D13" s="129"/>
      <c r="E13" s="129"/>
      <c r="F13" s="129"/>
      <c r="G13" s="129"/>
      <c r="H13" s="129"/>
      <c r="I13" s="129"/>
      <c r="J13" s="129"/>
      <c r="K13" s="129"/>
      <c r="L13" s="129"/>
      <c r="M13" s="129"/>
      <c r="N13" s="129"/>
      <c r="O13" s="129"/>
      <c r="P13" s="129"/>
      <c r="Q13" s="130"/>
    </row>
    <row r="14" spans="2:17" x14ac:dyDescent="0.2">
      <c r="B14" s="131"/>
      <c r="C14" s="132"/>
      <c r="D14" s="132"/>
      <c r="E14" s="132"/>
      <c r="F14" s="132"/>
      <c r="G14" s="132"/>
      <c r="H14" s="132"/>
      <c r="I14" s="132"/>
      <c r="J14" s="132"/>
      <c r="K14" s="132"/>
      <c r="L14" s="132"/>
      <c r="M14" s="132"/>
      <c r="N14" s="132"/>
      <c r="O14" s="132"/>
      <c r="P14" s="132"/>
      <c r="Q14" s="133"/>
    </row>
    <row r="17" spans="2:17" x14ac:dyDescent="0.2">
      <c r="B17" s="79"/>
    </row>
    <row r="18" spans="2:17" x14ac:dyDescent="0.2">
      <c r="B18" s="82"/>
    </row>
    <row r="19" spans="2:17" s="2" customFormat="1" ht="25.5" customHeight="1" x14ac:dyDescent="0.2">
      <c r="B19" s="134" t="s">
        <v>48</v>
      </c>
      <c r="C19" s="135"/>
      <c r="D19" s="135"/>
      <c r="E19" s="135"/>
      <c r="F19" s="135"/>
      <c r="G19" s="135"/>
      <c r="H19" s="135"/>
      <c r="I19" s="135"/>
      <c r="J19" s="135"/>
      <c r="K19" s="135"/>
      <c r="L19" s="135"/>
      <c r="M19" s="135"/>
      <c r="N19" s="135"/>
      <c r="O19" s="135"/>
      <c r="P19" s="135"/>
      <c r="Q19" s="136"/>
    </row>
    <row r="20" spans="2:17" s="2" customFormat="1" x14ac:dyDescent="0.2">
      <c r="B20" s="73"/>
      <c r="C20" s="68"/>
      <c r="D20" s="69"/>
      <c r="E20" s="69"/>
      <c r="F20" s="69"/>
      <c r="G20" s="69"/>
      <c r="H20" s="69"/>
      <c r="I20" s="69"/>
      <c r="J20" s="69"/>
      <c r="K20" s="69"/>
      <c r="L20" s="69"/>
      <c r="M20" s="69"/>
      <c r="N20" s="69"/>
      <c r="O20" s="69"/>
      <c r="P20" s="69"/>
      <c r="Q20" s="74"/>
    </row>
    <row r="21" spans="2:17" s="2" customFormat="1" x14ac:dyDescent="0.2">
      <c r="B21" s="75">
        <v>1</v>
      </c>
      <c r="C21" s="72" t="s">
        <v>49</v>
      </c>
      <c r="D21" s="70"/>
      <c r="E21" s="70"/>
      <c r="F21" s="70"/>
      <c r="G21" s="70"/>
      <c r="H21" s="70"/>
      <c r="I21" s="70"/>
      <c r="J21" s="70"/>
      <c r="K21" s="70"/>
      <c r="L21" s="70"/>
      <c r="M21" s="70"/>
      <c r="N21" s="70"/>
      <c r="O21" s="71"/>
      <c r="P21" s="71"/>
      <c r="Q21" s="76"/>
    </row>
    <row r="22" spans="2:17" x14ac:dyDescent="0.2">
      <c r="B22" s="77"/>
      <c r="C22" s="78" t="s">
        <v>54</v>
      </c>
      <c r="D22" s="79"/>
      <c r="E22" s="79"/>
      <c r="F22" s="79"/>
      <c r="G22" s="79"/>
      <c r="H22" s="79"/>
      <c r="I22" s="79"/>
      <c r="J22" s="79"/>
      <c r="K22" s="79"/>
      <c r="L22" s="79"/>
      <c r="M22" s="79"/>
      <c r="N22" s="79"/>
      <c r="O22" s="79"/>
      <c r="P22" s="79"/>
      <c r="Q22" s="80"/>
    </row>
    <row r="23" spans="2:17" x14ac:dyDescent="0.2">
      <c r="B23" s="77"/>
      <c r="C23" s="79"/>
      <c r="D23" s="79"/>
      <c r="E23" s="79"/>
      <c r="F23" s="79"/>
      <c r="G23" s="79"/>
      <c r="H23" s="79"/>
      <c r="I23" s="79"/>
      <c r="J23" s="79"/>
      <c r="K23" s="79"/>
      <c r="L23" s="79"/>
      <c r="M23" s="79"/>
      <c r="N23" s="79"/>
      <c r="O23" s="79"/>
      <c r="P23" s="79"/>
      <c r="Q23" s="80"/>
    </row>
    <row r="24" spans="2:17" x14ac:dyDescent="0.2">
      <c r="B24" s="77"/>
      <c r="C24" s="79"/>
      <c r="D24" s="79"/>
      <c r="E24" s="79"/>
      <c r="F24" s="79"/>
      <c r="G24" s="79"/>
      <c r="H24" s="79"/>
      <c r="I24" s="79"/>
      <c r="J24" s="79"/>
      <c r="K24" s="79"/>
      <c r="L24" s="79"/>
      <c r="M24" s="79"/>
      <c r="N24" s="79"/>
      <c r="O24" s="79"/>
      <c r="P24" s="79"/>
      <c r="Q24" s="80"/>
    </row>
    <row r="25" spans="2:17" x14ac:dyDescent="0.2">
      <c r="B25" s="77"/>
      <c r="C25" s="79"/>
      <c r="D25" s="79"/>
      <c r="E25" s="79"/>
      <c r="F25" s="79"/>
      <c r="G25" s="79"/>
      <c r="H25" s="79"/>
      <c r="I25" s="79"/>
      <c r="J25" s="79"/>
      <c r="K25" s="79"/>
      <c r="L25" s="79"/>
      <c r="M25" s="79"/>
      <c r="N25" s="79"/>
      <c r="O25" s="79"/>
      <c r="P25" s="79"/>
      <c r="Q25" s="80"/>
    </row>
    <row r="26" spans="2:17" x14ac:dyDescent="0.2">
      <c r="B26" s="77"/>
      <c r="C26" s="79"/>
      <c r="D26" s="79"/>
      <c r="E26" s="79"/>
      <c r="F26" s="79"/>
      <c r="G26" s="79"/>
      <c r="H26" s="79"/>
      <c r="I26" s="79"/>
      <c r="J26" s="79"/>
      <c r="K26" s="79"/>
      <c r="L26" s="79"/>
      <c r="M26" s="79"/>
      <c r="N26" s="79"/>
      <c r="O26" s="79"/>
      <c r="P26" s="79"/>
      <c r="Q26" s="80"/>
    </row>
    <row r="27" spans="2:17" x14ac:dyDescent="0.2">
      <c r="B27" s="75">
        <v>2</v>
      </c>
      <c r="C27" s="78" t="s">
        <v>50</v>
      </c>
      <c r="D27" s="79"/>
      <c r="E27" s="79"/>
      <c r="F27" s="79"/>
      <c r="G27" s="79"/>
      <c r="H27" s="79"/>
      <c r="I27" s="79"/>
      <c r="J27" s="79"/>
      <c r="K27" s="79"/>
      <c r="L27" s="79"/>
      <c r="M27" s="79"/>
      <c r="N27" s="79"/>
      <c r="O27" s="79"/>
      <c r="P27" s="79"/>
      <c r="Q27" s="80"/>
    </row>
    <row r="28" spans="2:17" x14ac:dyDescent="0.2">
      <c r="B28" s="77"/>
      <c r="C28" s="78" t="s">
        <v>51</v>
      </c>
      <c r="D28" s="79"/>
      <c r="E28" s="79"/>
      <c r="F28" s="79"/>
      <c r="G28" s="79"/>
      <c r="H28" s="79"/>
      <c r="I28" s="79"/>
      <c r="J28" s="79"/>
      <c r="K28" s="79"/>
      <c r="L28" s="79"/>
      <c r="M28" s="79"/>
      <c r="N28" s="79"/>
      <c r="O28" s="79"/>
      <c r="P28" s="79"/>
      <c r="Q28" s="80"/>
    </row>
    <row r="29" spans="2:17" x14ac:dyDescent="0.2">
      <c r="B29" s="77"/>
      <c r="C29" s="79"/>
      <c r="D29" s="79"/>
      <c r="E29" s="79"/>
      <c r="F29" s="79"/>
      <c r="G29" s="79"/>
      <c r="H29" s="79"/>
      <c r="I29" s="79"/>
      <c r="J29" s="79"/>
      <c r="K29" s="79"/>
      <c r="L29" s="79"/>
      <c r="M29" s="79"/>
      <c r="N29" s="79"/>
      <c r="O29" s="79"/>
      <c r="P29" s="79"/>
      <c r="Q29" s="80"/>
    </row>
    <row r="30" spans="2:17" x14ac:dyDescent="0.2">
      <c r="B30" s="77"/>
      <c r="C30" s="79"/>
      <c r="D30" s="79"/>
      <c r="E30" s="79"/>
      <c r="F30" s="79"/>
      <c r="G30" s="79"/>
      <c r="H30" s="79"/>
      <c r="I30" s="79"/>
      <c r="J30" s="79"/>
      <c r="K30" s="79"/>
      <c r="L30" s="79"/>
      <c r="M30" s="79"/>
      <c r="N30" s="79"/>
      <c r="O30" s="79"/>
      <c r="P30" s="79"/>
      <c r="Q30" s="80"/>
    </row>
    <row r="31" spans="2:17" x14ac:dyDescent="0.2">
      <c r="B31" s="77"/>
      <c r="C31" s="79"/>
      <c r="D31" s="79"/>
      <c r="E31" s="79"/>
      <c r="F31" s="79"/>
      <c r="G31" s="79"/>
      <c r="H31" s="79"/>
      <c r="I31" s="79"/>
      <c r="J31" s="79"/>
      <c r="K31" s="79"/>
      <c r="L31" s="79"/>
      <c r="M31" s="79"/>
      <c r="N31" s="79"/>
      <c r="O31" s="79"/>
      <c r="P31" s="79"/>
      <c r="Q31" s="80"/>
    </row>
    <row r="32" spans="2:17" x14ac:dyDescent="0.2">
      <c r="B32" s="77"/>
      <c r="C32" s="79"/>
      <c r="D32" s="79"/>
      <c r="E32" s="79"/>
      <c r="F32" s="79"/>
      <c r="G32" s="79"/>
      <c r="H32" s="79"/>
      <c r="I32" s="79"/>
      <c r="J32" s="79"/>
      <c r="K32" s="79"/>
      <c r="L32" s="79"/>
      <c r="M32" s="79"/>
      <c r="N32" s="79"/>
      <c r="O32" s="79"/>
      <c r="P32" s="79"/>
      <c r="Q32" s="80"/>
    </row>
    <row r="33" spans="2:17" x14ac:dyDescent="0.2">
      <c r="B33" s="75">
        <v>3</v>
      </c>
      <c r="C33" s="78" t="s">
        <v>52</v>
      </c>
      <c r="D33" s="79"/>
      <c r="E33" s="79"/>
      <c r="F33" s="79"/>
      <c r="G33" s="79"/>
      <c r="H33" s="79"/>
      <c r="I33" s="79"/>
      <c r="J33" s="79"/>
      <c r="K33" s="79"/>
      <c r="L33" s="79"/>
      <c r="M33" s="79"/>
      <c r="N33" s="79"/>
      <c r="O33" s="79"/>
      <c r="P33" s="79"/>
      <c r="Q33" s="80"/>
    </row>
    <row r="34" spans="2:17" x14ac:dyDescent="0.2">
      <c r="B34" s="77"/>
      <c r="C34" s="78" t="s">
        <v>53</v>
      </c>
      <c r="D34" s="79"/>
      <c r="E34" s="79"/>
      <c r="F34" s="79"/>
      <c r="G34" s="79"/>
      <c r="H34" s="79"/>
      <c r="I34" s="79"/>
      <c r="J34" s="79"/>
      <c r="K34" s="79"/>
      <c r="L34" s="79"/>
      <c r="M34" s="79"/>
      <c r="N34" s="79"/>
      <c r="O34" s="79"/>
      <c r="P34" s="79"/>
      <c r="Q34" s="80"/>
    </row>
    <row r="35" spans="2:17" x14ac:dyDescent="0.2">
      <c r="B35" s="77"/>
      <c r="C35" s="79"/>
      <c r="D35" s="79"/>
      <c r="E35" s="79"/>
      <c r="F35" s="79"/>
      <c r="G35" s="79"/>
      <c r="H35" s="79"/>
      <c r="I35" s="79"/>
      <c r="J35" s="79"/>
      <c r="K35" s="79"/>
      <c r="L35" s="79"/>
      <c r="M35" s="79"/>
      <c r="N35" s="79"/>
      <c r="O35" s="79"/>
      <c r="P35" s="79"/>
      <c r="Q35" s="80"/>
    </row>
    <row r="36" spans="2:17" x14ac:dyDescent="0.2">
      <c r="B36" s="77"/>
      <c r="C36" s="79"/>
      <c r="D36" s="79"/>
      <c r="E36" s="79"/>
      <c r="F36" s="79"/>
      <c r="G36" s="79"/>
      <c r="H36" s="79"/>
      <c r="I36" s="79"/>
      <c r="J36" s="79"/>
      <c r="K36" s="79"/>
      <c r="L36" s="79"/>
      <c r="M36" s="79"/>
      <c r="N36" s="79"/>
      <c r="O36" s="79"/>
      <c r="P36" s="79"/>
      <c r="Q36" s="80"/>
    </row>
    <row r="37" spans="2:17" x14ac:dyDescent="0.2">
      <c r="B37" s="77"/>
      <c r="C37" s="79"/>
      <c r="D37" s="79"/>
      <c r="E37" s="79"/>
      <c r="F37" s="79"/>
      <c r="G37" s="79"/>
      <c r="H37" s="79"/>
      <c r="I37" s="79"/>
      <c r="J37" s="79"/>
      <c r="K37" s="79"/>
      <c r="L37" s="79"/>
      <c r="M37" s="79"/>
      <c r="N37" s="79"/>
      <c r="O37" s="79"/>
      <c r="P37" s="79"/>
      <c r="Q37" s="80"/>
    </row>
    <row r="38" spans="2:17" s="2" customFormat="1" ht="25.5" customHeight="1" x14ac:dyDescent="0.2">
      <c r="B38" s="137" t="s">
        <v>65</v>
      </c>
      <c r="C38" s="138"/>
      <c r="D38" s="138"/>
      <c r="E38" s="138"/>
      <c r="F38" s="138"/>
      <c r="G38" s="138"/>
      <c r="H38" s="138"/>
      <c r="I38" s="138"/>
      <c r="J38" s="138"/>
      <c r="K38" s="138"/>
      <c r="L38" s="138"/>
      <c r="M38" s="138"/>
      <c r="N38" s="138"/>
      <c r="O38" s="138"/>
      <c r="P38" s="138"/>
      <c r="Q38" s="139"/>
    </row>
    <row r="39" spans="2:17" x14ac:dyDescent="0.2">
      <c r="B39" s="77"/>
      <c r="C39" s="79"/>
      <c r="D39" s="79"/>
      <c r="E39" s="79"/>
      <c r="F39" s="79"/>
      <c r="G39" s="79"/>
      <c r="H39" s="79"/>
      <c r="I39" s="79"/>
      <c r="J39" s="79"/>
      <c r="K39" s="79"/>
      <c r="L39" s="79"/>
      <c r="M39" s="79"/>
      <c r="N39" s="79"/>
      <c r="O39" s="79"/>
      <c r="P39" s="79"/>
      <c r="Q39" s="80"/>
    </row>
    <row r="40" spans="2:17" x14ac:dyDescent="0.2">
      <c r="B40" s="77"/>
      <c r="C40" s="79"/>
      <c r="D40" s="79"/>
      <c r="E40" s="79"/>
      <c r="F40" s="79"/>
      <c r="G40" s="79"/>
      <c r="H40" s="79"/>
      <c r="I40" s="79"/>
      <c r="J40" s="79"/>
      <c r="K40" s="79"/>
      <c r="L40" s="79"/>
      <c r="M40" s="79"/>
      <c r="N40" s="79"/>
      <c r="O40" s="79"/>
      <c r="P40" s="79"/>
      <c r="Q40" s="80"/>
    </row>
    <row r="41" spans="2:17" x14ac:dyDescent="0.2">
      <c r="B41" s="75">
        <v>4</v>
      </c>
      <c r="C41" s="78" t="s">
        <v>55</v>
      </c>
      <c r="D41" s="79"/>
      <c r="E41" s="79"/>
      <c r="F41" s="79"/>
      <c r="G41" s="79"/>
      <c r="H41" s="79"/>
      <c r="I41" s="79"/>
      <c r="J41" s="79"/>
      <c r="K41" s="79"/>
      <c r="L41" s="79"/>
      <c r="M41" s="79"/>
      <c r="N41" s="79"/>
      <c r="O41" s="79"/>
      <c r="P41" s="79"/>
      <c r="Q41" s="80"/>
    </row>
    <row r="42" spans="2:17" x14ac:dyDescent="0.2">
      <c r="B42" s="77"/>
      <c r="C42" s="78" t="s">
        <v>56</v>
      </c>
      <c r="D42" s="79"/>
      <c r="E42" s="79"/>
      <c r="F42" s="79"/>
      <c r="G42" s="79"/>
      <c r="H42" s="79"/>
      <c r="I42" s="79"/>
      <c r="J42" s="79"/>
      <c r="K42" s="79"/>
      <c r="L42" s="79"/>
      <c r="M42" s="79"/>
      <c r="N42" s="79"/>
      <c r="O42" s="79"/>
      <c r="P42" s="79"/>
      <c r="Q42" s="80"/>
    </row>
    <row r="43" spans="2:17" x14ac:dyDescent="0.2">
      <c r="B43" s="77"/>
      <c r="C43" s="79"/>
      <c r="D43" s="79"/>
      <c r="E43" s="79"/>
      <c r="F43" s="79"/>
      <c r="G43" s="79"/>
      <c r="H43" s="79"/>
      <c r="I43" s="79"/>
      <c r="J43" s="79"/>
      <c r="K43" s="79"/>
      <c r="L43" s="79"/>
      <c r="M43" s="79"/>
      <c r="N43" s="79"/>
      <c r="O43" s="79"/>
      <c r="P43" s="79"/>
      <c r="Q43" s="80"/>
    </row>
    <row r="44" spans="2:17" x14ac:dyDescent="0.2">
      <c r="B44" s="77"/>
      <c r="C44" s="79"/>
      <c r="D44" s="79"/>
      <c r="E44" s="79"/>
      <c r="F44" s="79"/>
      <c r="G44" s="79"/>
      <c r="H44" s="79"/>
      <c r="I44" s="79"/>
      <c r="J44" s="79"/>
      <c r="K44" s="79"/>
      <c r="L44" s="79"/>
      <c r="M44" s="79"/>
      <c r="N44" s="79"/>
      <c r="O44" s="79"/>
      <c r="P44" s="79"/>
      <c r="Q44" s="80"/>
    </row>
    <row r="45" spans="2:17" x14ac:dyDescent="0.2">
      <c r="B45" s="77"/>
      <c r="C45" s="79"/>
      <c r="D45" s="79"/>
      <c r="E45" s="79"/>
      <c r="F45" s="79"/>
      <c r="G45" s="79"/>
      <c r="H45" s="79"/>
      <c r="I45" s="79"/>
      <c r="J45" s="79"/>
      <c r="K45" s="79"/>
      <c r="L45" s="79"/>
      <c r="M45" s="79"/>
      <c r="N45" s="79"/>
      <c r="O45" s="79"/>
      <c r="P45" s="79"/>
      <c r="Q45" s="80"/>
    </row>
    <row r="46" spans="2:17" x14ac:dyDescent="0.2">
      <c r="B46" s="77"/>
      <c r="C46" s="79"/>
      <c r="D46" s="79"/>
      <c r="E46" s="79"/>
      <c r="F46" s="79"/>
      <c r="G46" s="79"/>
      <c r="H46" s="79"/>
      <c r="I46" s="79"/>
      <c r="J46" s="79"/>
      <c r="K46" s="79"/>
      <c r="L46" s="79"/>
      <c r="M46" s="79"/>
      <c r="N46" s="79"/>
      <c r="O46" s="79"/>
      <c r="P46" s="79"/>
      <c r="Q46" s="80"/>
    </row>
    <row r="47" spans="2:17" x14ac:dyDescent="0.2">
      <c r="B47" s="75">
        <v>5</v>
      </c>
      <c r="C47" s="78" t="s">
        <v>57</v>
      </c>
      <c r="D47" s="79"/>
      <c r="E47" s="79"/>
      <c r="F47" s="79"/>
      <c r="G47" s="79"/>
      <c r="H47" s="79"/>
      <c r="I47" s="79"/>
      <c r="J47" s="79"/>
      <c r="K47" s="79"/>
      <c r="L47" s="79"/>
      <c r="M47" s="79"/>
      <c r="N47" s="79"/>
      <c r="O47" s="79"/>
      <c r="P47" s="79"/>
      <c r="Q47" s="80"/>
    </row>
    <row r="48" spans="2:17" x14ac:dyDescent="0.2">
      <c r="B48" s="77"/>
      <c r="C48" s="78" t="s">
        <v>58</v>
      </c>
      <c r="D48" s="79"/>
      <c r="E48" s="79"/>
      <c r="F48" s="79"/>
      <c r="G48" s="79"/>
      <c r="H48" s="79"/>
      <c r="I48" s="79"/>
      <c r="J48" s="79"/>
      <c r="K48" s="79"/>
      <c r="L48" s="79"/>
      <c r="M48" s="79"/>
      <c r="N48" s="79"/>
      <c r="O48" s="79"/>
      <c r="P48" s="79"/>
      <c r="Q48" s="80"/>
    </row>
    <row r="49" spans="2:17" x14ac:dyDescent="0.2">
      <c r="B49" s="77"/>
      <c r="C49" s="79"/>
      <c r="D49" s="79"/>
      <c r="E49" s="79"/>
      <c r="F49" s="79"/>
      <c r="G49" s="79"/>
      <c r="H49" s="79"/>
      <c r="I49" s="79"/>
      <c r="J49" s="79"/>
      <c r="K49" s="79"/>
      <c r="L49" s="79"/>
      <c r="M49" s="79"/>
      <c r="N49" s="79"/>
      <c r="O49" s="79"/>
      <c r="P49" s="79"/>
      <c r="Q49" s="80"/>
    </row>
    <row r="50" spans="2:17" x14ac:dyDescent="0.2">
      <c r="B50" s="77"/>
      <c r="C50" s="79"/>
      <c r="D50" s="79"/>
      <c r="E50" s="79"/>
      <c r="F50" s="79"/>
      <c r="G50" s="79"/>
      <c r="H50" s="79"/>
      <c r="I50" s="79"/>
      <c r="J50" s="79"/>
      <c r="K50" s="79"/>
      <c r="L50" s="79"/>
      <c r="M50" s="79"/>
      <c r="N50" s="79"/>
      <c r="O50" s="79"/>
      <c r="P50" s="79"/>
      <c r="Q50" s="80"/>
    </row>
    <row r="51" spans="2:17" x14ac:dyDescent="0.2">
      <c r="B51" s="77"/>
      <c r="C51" s="79"/>
      <c r="D51" s="79"/>
      <c r="E51" s="79"/>
      <c r="F51" s="79"/>
      <c r="G51" s="79"/>
      <c r="H51" s="79"/>
      <c r="I51" s="79"/>
      <c r="J51" s="79"/>
      <c r="K51" s="79"/>
      <c r="L51" s="79"/>
      <c r="M51" s="79"/>
      <c r="N51" s="79"/>
      <c r="O51" s="79"/>
      <c r="P51" s="79"/>
      <c r="Q51" s="80"/>
    </row>
    <row r="52" spans="2:17" x14ac:dyDescent="0.2">
      <c r="B52" s="75">
        <v>6</v>
      </c>
      <c r="C52" s="78" t="s">
        <v>59</v>
      </c>
      <c r="D52" s="79"/>
      <c r="E52" s="79"/>
      <c r="F52" s="79"/>
      <c r="G52" s="79"/>
      <c r="H52" s="79"/>
      <c r="I52" s="79"/>
      <c r="J52" s="79"/>
      <c r="K52" s="79"/>
      <c r="L52" s="79"/>
      <c r="M52" s="79"/>
      <c r="N52" s="79"/>
      <c r="O52" s="79"/>
      <c r="P52" s="79"/>
      <c r="Q52" s="80"/>
    </row>
    <row r="53" spans="2:17" x14ac:dyDescent="0.2">
      <c r="B53" s="77"/>
      <c r="C53" s="79"/>
      <c r="D53" s="79"/>
      <c r="E53" s="79"/>
      <c r="F53" s="79"/>
      <c r="G53" s="79"/>
      <c r="H53" s="79"/>
      <c r="I53" s="79"/>
      <c r="J53" s="79"/>
      <c r="K53" s="79"/>
      <c r="L53" s="79"/>
      <c r="M53" s="79"/>
      <c r="N53" s="79"/>
      <c r="O53" s="79"/>
      <c r="P53" s="79"/>
      <c r="Q53" s="80"/>
    </row>
    <row r="54" spans="2:17" x14ac:dyDescent="0.2">
      <c r="B54" s="77"/>
      <c r="C54" s="79"/>
      <c r="D54" s="79"/>
      <c r="E54" s="79"/>
      <c r="F54" s="79"/>
      <c r="G54" s="79"/>
      <c r="H54" s="79"/>
      <c r="I54" s="79"/>
      <c r="J54" s="79"/>
      <c r="K54" s="79"/>
      <c r="L54" s="79"/>
      <c r="M54" s="79"/>
      <c r="N54" s="79"/>
      <c r="O54" s="79"/>
      <c r="P54" s="79"/>
      <c r="Q54" s="80"/>
    </row>
    <row r="55" spans="2:17" x14ac:dyDescent="0.2">
      <c r="B55" s="77"/>
      <c r="C55" s="79"/>
      <c r="D55" s="79"/>
      <c r="E55" s="79"/>
      <c r="F55" s="79"/>
      <c r="G55" s="79"/>
      <c r="H55" s="79"/>
      <c r="I55" s="79"/>
      <c r="J55" s="79"/>
      <c r="K55" s="79"/>
      <c r="L55" s="79"/>
      <c r="M55" s="79"/>
      <c r="N55" s="79"/>
      <c r="O55" s="79"/>
      <c r="P55" s="79"/>
      <c r="Q55" s="80"/>
    </row>
    <row r="56" spans="2:17" x14ac:dyDescent="0.2">
      <c r="B56" s="77"/>
      <c r="C56" s="79"/>
      <c r="D56" s="79"/>
      <c r="E56" s="79"/>
      <c r="F56" s="79"/>
      <c r="G56" s="79"/>
      <c r="H56" s="79"/>
      <c r="I56" s="79"/>
      <c r="J56" s="79"/>
      <c r="K56" s="79"/>
      <c r="L56" s="79"/>
      <c r="M56" s="79"/>
      <c r="N56" s="79"/>
      <c r="O56" s="79"/>
      <c r="P56" s="79"/>
      <c r="Q56" s="80"/>
    </row>
    <row r="57" spans="2:17" x14ac:dyDescent="0.2">
      <c r="B57" s="77"/>
      <c r="C57" s="79"/>
      <c r="D57" s="79"/>
      <c r="E57" s="79"/>
      <c r="F57" s="79"/>
      <c r="G57" s="79"/>
      <c r="H57" s="79"/>
      <c r="I57" s="79"/>
      <c r="J57" s="79"/>
      <c r="K57" s="79"/>
      <c r="L57" s="79"/>
      <c r="M57" s="79"/>
      <c r="N57" s="79"/>
      <c r="O57" s="79"/>
      <c r="P57" s="79"/>
      <c r="Q57" s="80"/>
    </row>
    <row r="58" spans="2:17" x14ac:dyDescent="0.2">
      <c r="B58" s="75">
        <v>7</v>
      </c>
      <c r="C58" s="78" t="s">
        <v>60</v>
      </c>
      <c r="D58" s="79"/>
      <c r="E58" s="79"/>
      <c r="F58" s="79"/>
      <c r="G58" s="79"/>
      <c r="H58" s="79"/>
      <c r="I58" s="79"/>
      <c r="J58" s="79"/>
      <c r="K58" s="79"/>
      <c r="L58" s="79"/>
      <c r="M58" s="79"/>
      <c r="N58" s="79"/>
      <c r="O58" s="79"/>
      <c r="P58" s="79"/>
      <c r="Q58" s="80"/>
    </row>
    <row r="59" spans="2:17" x14ac:dyDescent="0.2">
      <c r="B59" s="75"/>
      <c r="C59" s="78"/>
      <c r="D59" s="79"/>
      <c r="E59" s="79"/>
      <c r="F59" s="79"/>
      <c r="G59" s="79"/>
      <c r="H59" s="79"/>
      <c r="I59" s="79"/>
      <c r="J59" s="79"/>
      <c r="K59" s="79"/>
      <c r="L59" s="79"/>
      <c r="M59" s="79"/>
      <c r="N59" s="79"/>
      <c r="O59" s="79"/>
      <c r="P59" s="79"/>
      <c r="Q59" s="80"/>
    </row>
    <row r="60" spans="2:17" x14ac:dyDescent="0.2">
      <c r="B60" s="75"/>
      <c r="C60" s="78"/>
      <c r="D60" s="79"/>
      <c r="E60" s="79"/>
      <c r="F60" s="79"/>
      <c r="G60" s="79"/>
      <c r="H60" s="79"/>
      <c r="I60" s="79"/>
      <c r="J60" s="79"/>
      <c r="K60" s="79"/>
      <c r="L60" s="79"/>
      <c r="M60" s="79"/>
      <c r="N60" s="79"/>
      <c r="O60" s="79"/>
      <c r="P60" s="79"/>
      <c r="Q60" s="80"/>
    </row>
    <row r="61" spans="2:17" x14ac:dyDescent="0.2">
      <c r="B61" s="77"/>
      <c r="C61" s="78" t="s">
        <v>61</v>
      </c>
      <c r="D61" s="79"/>
      <c r="E61" s="79"/>
      <c r="F61" s="79"/>
      <c r="G61" s="79"/>
      <c r="H61" s="79"/>
      <c r="I61" s="79"/>
      <c r="J61" s="79"/>
      <c r="K61" s="79"/>
      <c r="L61" s="79"/>
      <c r="M61" s="79"/>
      <c r="N61" s="79"/>
      <c r="O61" s="79"/>
      <c r="P61" s="79"/>
      <c r="Q61" s="80"/>
    </row>
    <row r="62" spans="2:17" x14ac:dyDescent="0.2">
      <c r="B62" s="77"/>
      <c r="C62" s="79"/>
      <c r="D62" s="79"/>
      <c r="E62" s="79"/>
      <c r="F62" s="79"/>
      <c r="G62" s="79"/>
      <c r="H62" s="79"/>
      <c r="I62" s="79"/>
      <c r="J62" s="79"/>
      <c r="K62" s="79"/>
      <c r="L62" s="79"/>
      <c r="M62" s="79"/>
      <c r="N62" s="79"/>
      <c r="O62" s="79"/>
      <c r="P62" s="79"/>
      <c r="Q62" s="80"/>
    </row>
    <row r="63" spans="2:17" x14ac:dyDescent="0.2">
      <c r="B63" s="77"/>
      <c r="C63" s="79"/>
      <c r="D63" s="79"/>
      <c r="E63" s="79"/>
      <c r="F63" s="79"/>
      <c r="G63" s="79"/>
      <c r="H63" s="79"/>
      <c r="I63" s="79"/>
      <c r="J63" s="79"/>
      <c r="K63" s="79"/>
      <c r="L63" s="79"/>
      <c r="M63" s="79"/>
      <c r="N63" s="79"/>
      <c r="O63" s="79"/>
      <c r="P63" s="79"/>
      <c r="Q63" s="80"/>
    </row>
    <row r="64" spans="2:17" x14ac:dyDescent="0.2">
      <c r="B64" s="77"/>
      <c r="C64" s="79"/>
      <c r="D64" s="79"/>
      <c r="E64" s="79"/>
      <c r="F64" s="79"/>
      <c r="G64" s="79"/>
      <c r="H64" s="79"/>
      <c r="I64" s="79"/>
      <c r="J64" s="79"/>
      <c r="K64" s="79"/>
      <c r="L64" s="79"/>
      <c r="M64" s="79"/>
      <c r="N64" s="79"/>
      <c r="O64" s="79"/>
      <c r="P64" s="79"/>
      <c r="Q64" s="80"/>
    </row>
    <row r="65" spans="2:17" x14ac:dyDescent="0.2">
      <c r="B65" s="77"/>
      <c r="C65" s="79"/>
      <c r="D65" s="79"/>
      <c r="E65" s="79"/>
      <c r="F65" s="79"/>
      <c r="G65" s="79"/>
      <c r="H65" s="79"/>
      <c r="I65" s="79"/>
      <c r="J65" s="79"/>
      <c r="K65" s="79"/>
      <c r="L65" s="79"/>
      <c r="M65" s="79"/>
      <c r="N65" s="79"/>
      <c r="O65" s="79"/>
      <c r="P65" s="79"/>
      <c r="Q65" s="80"/>
    </row>
    <row r="66" spans="2:17" x14ac:dyDescent="0.2">
      <c r="B66" s="75">
        <v>8</v>
      </c>
      <c r="C66" s="78" t="s">
        <v>64</v>
      </c>
      <c r="D66" s="79"/>
      <c r="E66" s="79"/>
      <c r="F66" s="79"/>
      <c r="G66" s="79"/>
      <c r="H66" s="79"/>
      <c r="I66" s="79"/>
      <c r="J66" s="79"/>
      <c r="K66" s="79"/>
      <c r="L66" s="79"/>
      <c r="M66" s="79"/>
      <c r="N66" s="79"/>
      <c r="O66" s="79"/>
      <c r="P66" s="79"/>
      <c r="Q66" s="80"/>
    </row>
    <row r="67" spans="2:17" x14ac:dyDescent="0.2">
      <c r="B67" s="77"/>
      <c r="C67" s="79"/>
      <c r="D67" s="79"/>
      <c r="E67" s="79"/>
      <c r="F67" s="79"/>
      <c r="G67" s="79"/>
      <c r="H67" s="79"/>
      <c r="I67" s="79"/>
      <c r="J67" s="79"/>
      <c r="K67" s="79"/>
      <c r="L67" s="79"/>
      <c r="M67" s="79"/>
      <c r="N67" s="79"/>
      <c r="O67" s="79"/>
      <c r="P67" s="79"/>
      <c r="Q67" s="80"/>
    </row>
    <row r="68" spans="2:17" x14ac:dyDescent="0.2">
      <c r="B68" s="77"/>
      <c r="C68" s="79"/>
      <c r="D68" s="79"/>
      <c r="E68" s="79"/>
      <c r="F68" s="79"/>
      <c r="G68" s="79"/>
      <c r="H68" s="79"/>
      <c r="I68" s="79"/>
      <c r="J68" s="79"/>
      <c r="K68" s="79"/>
      <c r="L68" s="79"/>
      <c r="M68" s="79"/>
      <c r="N68" s="79"/>
      <c r="O68" s="79"/>
      <c r="P68" s="79"/>
      <c r="Q68" s="80"/>
    </row>
    <row r="69" spans="2:17" x14ac:dyDescent="0.2">
      <c r="B69" s="77"/>
      <c r="C69" s="79"/>
      <c r="D69" s="79"/>
      <c r="E69" s="79"/>
      <c r="F69" s="79"/>
      <c r="G69" s="79"/>
      <c r="H69" s="79"/>
      <c r="I69" s="79"/>
      <c r="J69" s="79"/>
      <c r="K69" s="79"/>
      <c r="L69" s="79"/>
      <c r="M69" s="79"/>
      <c r="N69" s="79"/>
      <c r="O69" s="79"/>
      <c r="P69" s="79"/>
      <c r="Q69" s="80"/>
    </row>
    <row r="70" spans="2:17" x14ac:dyDescent="0.2">
      <c r="B70" s="77"/>
      <c r="C70" s="79"/>
      <c r="D70" s="79"/>
      <c r="E70" s="79"/>
      <c r="F70" s="79"/>
      <c r="G70" s="79"/>
      <c r="H70" s="79"/>
      <c r="I70" s="79"/>
      <c r="J70" s="79"/>
      <c r="K70" s="79"/>
      <c r="L70" s="79"/>
      <c r="M70" s="79"/>
      <c r="N70" s="79"/>
      <c r="O70" s="79"/>
      <c r="P70" s="79"/>
      <c r="Q70" s="80"/>
    </row>
    <row r="71" spans="2:17" x14ac:dyDescent="0.2">
      <c r="B71" s="77"/>
      <c r="C71" s="79"/>
      <c r="D71" s="79"/>
      <c r="E71" s="79"/>
      <c r="F71" s="79"/>
      <c r="G71" s="79"/>
      <c r="H71" s="79"/>
      <c r="I71" s="79"/>
      <c r="J71" s="79"/>
      <c r="K71" s="79"/>
      <c r="L71" s="79"/>
      <c r="M71" s="79"/>
      <c r="N71" s="79"/>
      <c r="O71" s="79"/>
      <c r="P71" s="79"/>
      <c r="Q71" s="80"/>
    </row>
    <row r="72" spans="2:17" x14ac:dyDescent="0.2">
      <c r="B72" s="77"/>
      <c r="C72" s="79"/>
      <c r="D72" s="79"/>
      <c r="E72" s="79"/>
      <c r="F72" s="79"/>
      <c r="G72" s="79"/>
      <c r="H72" s="79"/>
      <c r="I72" s="79"/>
      <c r="J72" s="79"/>
      <c r="K72" s="79"/>
      <c r="L72" s="79"/>
      <c r="M72" s="79"/>
      <c r="N72" s="79"/>
      <c r="O72" s="79"/>
      <c r="P72" s="79"/>
      <c r="Q72" s="80"/>
    </row>
    <row r="73" spans="2:17" x14ac:dyDescent="0.2">
      <c r="B73" s="75">
        <v>9</v>
      </c>
      <c r="C73" s="78" t="s">
        <v>62</v>
      </c>
      <c r="D73" s="79"/>
      <c r="E73" s="79"/>
      <c r="F73" s="79"/>
      <c r="G73" s="79"/>
      <c r="H73" s="79"/>
      <c r="I73" s="79"/>
      <c r="J73" s="79"/>
      <c r="K73" s="79"/>
      <c r="L73" s="79"/>
      <c r="M73" s="79"/>
      <c r="N73" s="79"/>
      <c r="O73" s="79"/>
      <c r="P73" s="79"/>
      <c r="Q73" s="80"/>
    </row>
    <row r="74" spans="2:17" x14ac:dyDescent="0.2">
      <c r="B74" s="77"/>
      <c r="C74" s="78" t="s">
        <v>63</v>
      </c>
      <c r="D74" s="79"/>
      <c r="E74" s="79"/>
      <c r="F74" s="79"/>
      <c r="G74" s="79"/>
      <c r="H74" s="79"/>
      <c r="I74" s="79"/>
      <c r="J74" s="79"/>
      <c r="K74" s="79"/>
      <c r="L74" s="79"/>
      <c r="M74" s="79"/>
      <c r="N74" s="79"/>
      <c r="O74" s="79"/>
      <c r="P74" s="79"/>
      <c r="Q74" s="80"/>
    </row>
    <row r="75" spans="2:17" x14ac:dyDescent="0.2">
      <c r="B75" s="77"/>
      <c r="C75" s="79"/>
      <c r="D75" s="79"/>
      <c r="E75" s="79"/>
      <c r="F75" s="79"/>
      <c r="G75" s="79"/>
      <c r="H75" s="79"/>
      <c r="I75" s="79"/>
      <c r="J75" s="79"/>
      <c r="K75" s="79"/>
      <c r="L75" s="79"/>
      <c r="M75" s="79"/>
      <c r="N75" s="79"/>
      <c r="O75" s="79"/>
      <c r="P75" s="79"/>
      <c r="Q75" s="80"/>
    </row>
    <row r="76" spans="2:17" x14ac:dyDescent="0.2">
      <c r="B76" s="77"/>
      <c r="C76" s="79"/>
      <c r="D76" s="79"/>
      <c r="E76" s="79"/>
      <c r="F76" s="79"/>
      <c r="G76" s="79"/>
      <c r="H76" s="79"/>
      <c r="I76" s="79"/>
      <c r="J76" s="79"/>
      <c r="K76" s="79"/>
      <c r="L76" s="79"/>
      <c r="M76" s="79"/>
      <c r="N76" s="79"/>
      <c r="O76" s="79"/>
      <c r="P76" s="79"/>
      <c r="Q76" s="80"/>
    </row>
    <row r="77" spans="2:17" x14ac:dyDescent="0.2">
      <c r="B77" s="77"/>
      <c r="C77" s="79"/>
      <c r="D77" s="79"/>
      <c r="E77" s="79"/>
      <c r="F77" s="79"/>
      <c r="G77" s="79"/>
      <c r="H77" s="79"/>
      <c r="I77" s="79"/>
      <c r="J77" s="79"/>
      <c r="K77" s="79"/>
      <c r="L77" s="79"/>
      <c r="M77" s="79"/>
      <c r="N77" s="79"/>
      <c r="O77" s="79"/>
      <c r="P77" s="79"/>
      <c r="Q77" s="80"/>
    </row>
    <row r="78" spans="2:17" x14ac:dyDescent="0.2">
      <c r="B78" s="77"/>
      <c r="C78" s="79"/>
      <c r="D78" s="79"/>
      <c r="E78" s="79"/>
      <c r="F78" s="79"/>
      <c r="G78" s="79"/>
      <c r="H78" s="79"/>
      <c r="I78" s="79"/>
      <c r="J78" s="79"/>
      <c r="K78" s="79"/>
      <c r="L78" s="79"/>
      <c r="M78" s="79"/>
      <c r="N78" s="79"/>
      <c r="O78" s="79"/>
      <c r="P78" s="79"/>
      <c r="Q78" s="80"/>
    </row>
    <row r="79" spans="2:17" x14ac:dyDescent="0.2">
      <c r="B79" s="77"/>
      <c r="C79" s="79"/>
      <c r="D79" s="79"/>
      <c r="E79" s="79"/>
      <c r="F79" s="79"/>
      <c r="G79" s="79"/>
      <c r="H79" s="79"/>
      <c r="I79" s="79"/>
      <c r="J79" s="79"/>
      <c r="K79" s="79"/>
      <c r="L79" s="79"/>
      <c r="M79" s="79"/>
      <c r="N79" s="79"/>
      <c r="O79" s="79"/>
      <c r="P79" s="79"/>
      <c r="Q79" s="80"/>
    </row>
    <row r="80" spans="2:17" x14ac:dyDescent="0.2">
      <c r="B80" s="77"/>
      <c r="C80" s="79"/>
      <c r="D80" s="79"/>
      <c r="E80" s="79"/>
      <c r="F80" s="79"/>
      <c r="G80" s="79"/>
      <c r="H80" s="79"/>
      <c r="I80" s="79"/>
      <c r="J80" s="79"/>
      <c r="K80" s="79"/>
      <c r="L80" s="79"/>
      <c r="M80" s="79"/>
      <c r="N80" s="79"/>
      <c r="O80" s="79"/>
      <c r="P80" s="79"/>
      <c r="Q80" s="80"/>
    </row>
    <row r="81" spans="2:17" x14ac:dyDescent="0.2">
      <c r="B81" s="81"/>
      <c r="C81" s="82"/>
      <c r="D81" s="82"/>
      <c r="E81" s="82"/>
      <c r="F81" s="82"/>
      <c r="G81" s="82"/>
      <c r="H81" s="82"/>
      <c r="I81" s="82"/>
      <c r="J81" s="82"/>
      <c r="K81" s="82"/>
      <c r="L81" s="82"/>
      <c r="M81" s="82"/>
      <c r="N81" s="82"/>
      <c r="O81" s="82"/>
      <c r="P81" s="82"/>
      <c r="Q81" s="83"/>
    </row>
  </sheetData>
  <sheetProtection selectLockedCells="1"/>
  <mergeCells count="4">
    <mergeCell ref="B6:Q6"/>
    <mergeCell ref="B12:Q14"/>
    <mergeCell ref="B19:Q19"/>
    <mergeCell ref="B38:Q38"/>
  </mergeCells>
  <phoneticPr fontId="0" type="noConversion"/>
  <printOptions horizontalCentered="1"/>
  <pageMargins left="0.23622047244094491" right="0.23622047244094491" top="0.74803149606299213" bottom="0.74803149606299213" header="0.31496062992125984" footer="0.31496062992125984"/>
  <pageSetup paperSize="9" scale="53" orientation="portrait" horizontalDpi="4294967295" r:id="rId1"/>
  <headerFooter alignWithMargins="0"/>
  <rowBreaks count="1" manualBreakCount="1">
    <brk id="25" max="1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829593A8F226848ADBED7854DFE715D" ma:contentTypeVersion="15" ma:contentTypeDescription="Create a new document." ma:contentTypeScope="" ma:versionID="b6ee0f82ff8399523b89bb807160d71e">
  <xsd:schema xmlns:xsd="http://www.w3.org/2001/XMLSchema" xmlns:xs="http://www.w3.org/2001/XMLSchema" xmlns:p="http://schemas.microsoft.com/office/2006/metadata/properties" xmlns:ns2="39953cd8-084f-4eab-88e7-207b7662ccd6" xmlns:ns3="67a9f28e-5d67-4927-8486-fef9f6988b10" targetNamespace="http://schemas.microsoft.com/office/2006/metadata/properties" ma:root="true" ma:fieldsID="0cb8be8fd16c1a379aefa4da810b0e4f" ns2:_="" ns3:_="">
    <xsd:import namespace="39953cd8-084f-4eab-88e7-207b7662ccd6"/>
    <xsd:import namespace="67a9f28e-5d67-4927-8486-fef9f6988b10"/>
    <xsd:element name="properties">
      <xsd:complexType>
        <xsd:sequence>
          <xsd:element name="documentManagement">
            <xsd:complexType>
              <xsd:all>
                <xsd:element ref="ns2:Description0"/>
                <xsd:element ref="ns2:Document_x0020_Details" minOccurs="0"/>
                <xsd:element ref="ns2:Function" minOccurs="0"/>
                <xsd:element ref="ns2:Document_x0020_Type"/>
                <xsd:element ref="ns2:Step" minOccurs="0"/>
                <xsd:element ref="ns2:Mandatory_x0020_Template" minOccurs="0"/>
                <xsd:element ref="ns2:Active_x0020_Document" minOccurs="0"/>
                <xsd:element ref="ns2:Accessible_x0020_Template" minOccurs="0"/>
                <xsd:element ref="ns3:SharedWithUsers" minOccurs="0"/>
                <xsd:element ref="ns3:SharedWithDetails" minOccurs="0"/>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953cd8-084f-4eab-88e7-207b7662ccd6" elementFormDefault="qualified">
    <xsd:import namespace="http://schemas.microsoft.com/office/2006/documentManagement/types"/>
    <xsd:import namespace="http://schemas.microsoft.com/office/infopath/2007/PartnerControls"/>
    <xsd:element name="Description0" ma:index="1" ma:displayName="Document Details" ma:format="Hyperlink" ma:internalName="Description0" ma:readOnly="false">
      <xsd:complexType>
        <xsd:complexContent>
          <xsd:extension base="dms:URL">
            <xsd:sequence>
              <xsd:element name="Url" type="dms:ValidUrl"/>
              <xsd:element name="Description" type="xsd:string"/>
            </xsd:sequence>
          </xsd:extension>
        </xsd:complexContent>
      </xsd:complexType>
    </xsd:element>
    <xsd:element name="Document_x0020_Details" ma:index="3" nillable="true" ma:displayName="Detailed Description" ma:description="Detailed Description of the Document" ma:internalName="Document_x0020_Details" ma:readOnly="false">
      <xsd:simpleType>
        <xsd:restriction base="dms:Note">
          <xsd:maxLength value="255"/>
        </xsd:restriction>
      </xsd:simpleType>
    </xsd:element>
    <xsd:element name="Function" ma:index="4" nillable="true" ma:displayName="Function" ma:format="Dropdown" ma:internalName="Function" ma:readOnly="false">
      <xsd:simpleType>
        <xsd:restriction base="dms:Choice">
          <xsd:enumeration value="Briefing Note"/>
          <xsd:enumeration value="Corporate"/>
          <xsd:enumeration value="Organisational"/>
          <xsd:enumeration value="Advisory"/>
          <xsd:enumeration value="Analytics"/>
          <xsd:enumeration value="Category Management"/>
          <xsd:enumeration value="Supplier Development Management"/>
          <xsd:enumeration value="Project Management"/>
          <xsd:enumeration value="Technology Support"/>
          <xsd:enumeration value="Legacy Documents"/>
        </xsd:restriction>
      </xsd:simpleType>
    </xsd:element>
    <xsd:element name="Document_x0020_Type" ma:index="5" ma:displayName="Document Type" ma:format="Dropdown" ma:internalName="Document_x0020_Type" ma:readOnly="false">
      <xsd:simpleType>
        <xsd:restriction base="dms:Choice">
          <xsd:enumeration value="Template"/>
          <xsd:enumeration value="Guideline"/>
          <xsd:enumeration value="Tool"/>
        </xsd:restriction>
      </xsd:simpleType>
    </xsd:element>
    <xsd:element name="Step" ma:index="6" nillable="true" ma:displayName="NSW Procurement Approach Step" ma:description="Step in the NSW Procurement Approach" ma:format="Dropdown" ma:internalName="Step" ma:readOnly="false">
      <xsd:simpleType>
        <xsd:restriction base="dms:Choice">
          <xsd:enumeration value="1 - P1 Analyse Business Needs"/>
          <xsd:enumeration value="2 - P2 Analyse &amp; Engage Market"/>
          <xsd:enumeration value="3 - P3 Finalise Procurement Strategy"/>
          <xsd:enumeration value="4 - S1 Approach the Market"/>
          <xsd:enumeration value="5 - S2 Select"/>
          <xsd:enumeration value="6 - S3 Negotiate &amp; Award"/>
          <xsd:enumeration value="7 - M1 Implement Arrangement"/>
          <xsd:enumeration value="8 - M2 Manage Arrangement"/>
          <xsd:enumeration value="9 - M3 Renew"/>
        </xsd:restriction>
      </xsd:simpleType>
    </xsd:element>
    <xsd:element name="Mandatory_x0020_Template" ma:index="7" nillable="true" ma:displayName="Mandatory Template" ma:format="Dropdown" ma:internalName="Mandatory_x0020_Template" ma:readOnly="false">
      <xsd:simpleType>
        <xsd:restriction base="dms:Choice">
          <xsd:enumeration value="Yes"/>
        </xsd:restriction>
      </xsd:simpleType>
    </xsd:element>
    <xsd:element name="Active_x0020_Document" ma:index="8" nillable="true" ma:displayName="Active Document" ma:default="1" ma:internalName="Active_x0020_Document" ma:readOnly="false">
      <xsd:simpleType>
        <xsd:restriction base="dms:Boolean"/>
      </xsd:simpleType>
    </xsd:element>
    <xsd:element name="Accessible_x0020_Template" ma:index="11" nillable="true" ma:displayName="Accessible Document" ma:description="Denotes an accessible document" ma:format="Dropdown" ma:internalName="Accessible_x0020_Template" ma:readOnly="false">
      <xsd:simpleType>
        <xsd:restriction base="dms:Choice">
          <xsd:enumeration value="Yes"/>
        </xsd:restriction>
      </xsd:simpleType>
    </xsd:element>
    <xsd:element name="MediaServiceMetadata" ma:index="18" nillable="true" ma:displayName="MediaServiceMetadata" ma:description="" ma:hidden="true" ma:internalName="MediaServiceMetadata" ma:readOnly="true">
      <xsd:simpleType>
        <xsd:restriction base="dms:Note"/>
      </xsd:simpleType>
    </xsd:element>
    <xsd:element name="MediaServiceFastMetadata" ma:index="1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a9f28e-5d67-4927-8486-fef9f6988b10" elementFormDefault="qualified">
    <xsd:import namespace="http://schemas.microsoft.com/office/2006/documentManagement/types"/>
    <xsd:import namespace="http://schemas.microsoft.com/office/infopath/2007/PartnerControls"/>
    <xsd:element name="SharedWithUsers" ma:index="16" nillable="true" ma:displayName="Shared With" ma:description=""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2" ma:displayName="Document File N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Document_x0020_Type xmlns="39953cd8-084f-4eab-88e7-207b7662ccd6">Tool</Document_x0020_Type>
    <Step xmlns="39953cd8-084f-4eab-88e7-207b7662ccd6">1 - P1 Analyse Business Needs</Step>
    <Mandatory_x0020_Template xmlns="39953cd8-084f-4eab-88e7-207b7662ccd6" xsi:nil="true"/>
    <Document_x0020_Details xmlns="39953cd8-084f-4eab-88e7-207b7662ccd6" xsi:nil="true"/>
    <Description0 xmlns="39953cd8-084f-4eab-88e7-207b7662ccd6">
      <Url>https://nswgov.sharepoint.com/sites/dfsi-nswprocurement/NSWP/SGPMO/library/Library/Forms/DispForm.aspx?ID=271</Url>
      <Description>PRACTISE - Needs Assessment Tool</Description>
    </Description0>
    <Function xmlns="39953cd8-084f-4eab-88e7-207b7662ccd6">Category Management</Function>
    <Accessible_x0020_Template xmlns="39953cd8-084f-4eab-88e7-207b7662ccd6" xsi:nil="true"/>
    <Active_x0020_Document xmlns="39953cd8-084f-4eab-88e7-207b7662ccd6">true</Active_x0020_Document>
  </documentManagement>
</p:properties>
</file>

<file path=customXml/itemProps1.xml><?xml version="1.0" encoding="utf-8"?>
<ds:datastoreItem xmlns:ds="http://schemas.openxmlformats.org/officeDocument/2006/customXml" ds:itemID="{02BA8B82-E383-40CB-8FCB-9F0C6141D3A9}">
  <ds:schemaRefs>
    <ds:schemaRef ds:uri="http://schemas.microsoft.com/sharepoint/v3/contenttype/forms"/>
  </ds:schemaRefs>
</ds:datastoreItem>
</file>

<file path=customXml/itemProps2.xml><?xml version="1.0" encoding="utf-8"?>
<ds:datastoreItem xmlns:ds="http://schemas.openxmlformats.org/officeDocument/2006/customXml" ds:itemID="{9FD305BB-769F-4736-9069-7F3809AD88C1}">
  <ds:schemaRefs>
    <ds:schemaRef ds:uri="http://schemas.microsoft.com/office/2006/metadata/longProperties"/>
  </ds:schemaRefs>
</ds:datastoreItem>
</file>

<file path=customXml/itemProps3.xml><?xml version="1.0" encoding="utf-8"?>
<ds:datastoreItem xmlns:ds="http://schemas.openxmlformats.org/officeDocument/2006/customXml" ds:itemID="{EF91EFA0-7405-4FF9-80EB-BE2423AA02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953cd8-084f-4eab-88e7-207b7662ccd6"/>
    <ds:schemaRef ds:uri="67a9f28e-5d67-4927-8486-fef9f6988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4C44FCD-EEF2-4FB8-BBF3-66844666212C}">
  <ds:schemaRefs>
    <ds:schemaRef ds:uri="http://schemas.microsoft.com/office/infopath/2007/PartnerControls"/>
    <ds:schemaRef ds:uri="http://purl.org/dc/terms/"/>
    <ds:schemaRef ds:uri="http://schemas.microsoft.com/office/2006/metadata/properties"/>
    <ds:schemaRef ds:uri="http://purl.org/dc/elements/1.1/"/>
    <ds:schemaRef ds:uri="http://schemas.openxmlformats.org/package/2006/metadata/core-properties"/>
    <ds:schemaRef ds:uri="67a9f28e-5d67-4927-8486-fef9f6988b10"/>
    <ds:schemaRef ds:uri="http://schemas.microsoft.com/office/2006/documentManagement/types"/>
    <ds:schemaRef ds:uri="http://purl.org/dc/dcmitype/"/>
    <ds:schemaRef ds:uri="39953cd8-084f-4eab-88e7-207b7662ccd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PRACTISE Needs</vt:lpstr>
      <vt:lpstr>Ranking Matrix</vt:lpstr>
      <vt:lpstr>Instructions</vt:lpstr>
      <vt:lpstr>Instructions!Print_Area</vt:lpstr>
      <vt:lpstr>'PRACTISE Needs'!Print_Area</vt:lpstr>
      <vt:lpstr>'Ranking Matrix'!Print_Area</vt:lpstr>
      <vt:lpstr>Instructions!Print_Titles</vt:lpstr>
    </vt:vector>
  </TitlesOfParts>
  <Manager/>
  <Company>Department of Finance, Services &amp; Innovation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PRACTISE - Needs Assessment Tool</dc:title>
  <dc:subject>PRACTISE - Needs Assessment Tool</dc:subject>
  <dc:creator>"Greg Smith" &lt;gregory.smith@finance.nsw.gov.au&gt;</dc:creator>
  <dc:description/>
  <cp:lastModifiedBy>Greg Smith</cp:lastModifiedBy>
  <cp:lastPrinted>2015-09-24T04:01:34Z</cp:lastPrinted>
  <dcterms:created xsi:type="dcterms:W3CDTF">2002-12-17T01:12:16Z</dcterms:created>
  <dcterms:modified xsi:type="dcterms:W3CDTF">2018-06-20T06:06:10Z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2124843197</vt:i4>
  </property>
  <property fmtid="{D5CDD505-2E9C-101B-9397-08002B2CF9AE}" pid="3" name="_NewReviewCycle">
    <vt:lpwstr/>
  </property>
  <property fmtid="{D5CDD505-2E9C-101B-9397-08002B2CF9AE}" pid="4" name="_EmailSubject">
    <vt:lpwstr>Needs Analysis updated - 2 Oct 05.xls</vt:lpwstr>
  </property>
  <property fmtid="{D5CDD505-2E9C-101B-9397-08002B2CF9AE}" pid="5" name="_AuthorEmail">
    <vt:lpwstr>david.pugh@pmms.com.au</vt:lpwstr>
  </property>
  <property fmtid="{D5CDD505-2E9C-101B-9397-08002B2CF9AE}" pid="6" name="_AuthorEmailDisplayName">
    <vt:lpwstr>davidpugh</vt:lpwstr>
  </property>
  <property fmtid="{D5CDD505-2E9C-101B-9397-08002B2CF9AE}" pid="7" name="_ReviewingToolsShownOnce">
    <vt:lpwstr/>
  </property>
  <property fmtid="{D5CDD505-2E9C-101B-9397-08002B2CF9AE}" pid="8" name="Description0">
    <vt:lpwstr>https://servicefirstcloud.sharepoint.com/sites/NSWProcurement/NSWP/SGPMO/library/Library/Forms/DispForm.aspx?ID=117, PRACTISE - Needs Assessment Tool</vt:lpwstr>
  </property>
  <property fmtid="{D5CDD505-2E9C-101B-9397-08002B2CF9AE}" pid="9" name="Step">
    <vt:lpwstr>P1 Analyse Business Needs</vt:lpwstr>
  </property>
  <property fmtid="{D5CDD505-2E9C-101B-9397-08002B2CF9AE}" pid="10" name="Function">
    <vt:lpwstr>Category Management</vt:lpwstr>
  </property>
  <property fmtid="{D5CDD505-2E9C-101B-9397-08002B2CF9AE}" pid="11" name="Document Type">
    <vt:lpwstr>Tool</vt:lpwstr>
  </property>
  <property fmtid="{D5CDD505-2E9C-101B-9397-08002B2CF9AE}" pid="12" name="Mandatory Template">
    <vt:lpwstr/>
  </property>
  <property fmtid="{D5CDD505-2E9C-101B-9397-08002B2CF9AE}" pid="13" name="Document Details">
    <vt:lpwstr/>
  </property>
  <property fmtid="{D5CDD505-2E9C-101B-9397-08002B2CF9AE}" pid="14" name="Active Document">
    <vt:lpwstr>1</vt:lpwstr>
  </property>
  <property fmtid="{D5CDD505-2E9C-101B-9397-08002B2CF9AE}" pid="15" name="TaxKeyword">
    <vt:lpwstr/>
  </property>
  <property fmtid="{D5CDD505-2E9C-101B-9397-08002B2CF9AE}" pid="16" name="ContentTypeId">
    <vt:lpwstr>0x0101008829593A8F226848ADBED7854DFE715D</vt:lpwstr>
  </property>
</Properties>
</file>